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75" yWindow="65176" windowWidth="16320" windowHeight="8340" tabRatio="745" activeTab="0"/>
  </bookViews>
  <sheets>
    <sheet name="Sammenstilling" sheetId="1" r:id="rId1"/>
    <sheet name="Udgiftsfordeling" sheetId="2" r:id="rId2"/>
    <sheet name="Indtægtsfordeling" sheetId="3" r:id="rId3"/>
    <sheet name="Årsregnskab" sheetId="4" r:id="rId4"/>
  </sheets>
  <definedNames/>
  <calcPr fullCalcOnLoad="1"/>
</workbook>
</file>

<file path=xl/sharedStrings.xml><?xml version="1.0" encoding="utf-8"?>
<sst xmlns="http://schemas.openxmlformats.org/spreadsheetml/2006/main" count="104" uniqueCount="86">
  <si>
    <t>Beløb</t>
  </si>
  <si>
    <t>Dato</t>
  </si>
  <si>
    <t>Artskonto</t>
  </si>
  <si>
    <t>Gebyrer, renteudgifter o.l.</t>
  </si>
  <si>
    <t>Renteindtægter</t>
  </si>
  <si>
    <t>Arrangement</t>
  </si>
  <si>
    <t>Startsaldo</t>
  </si>
  <si>
    <t>I alt (slutsaldo)</t>
  </si>
  <si>
    <t>Opgørelse pr. omsætningsart</t>
  </si>
  <si>
    <t>Opgørelse pr. arrangement</t>
  </si>
  <si>
    <t>Antal medlemmer</t>
  </si>
  <si>
    <t>Nettobeløb</t>
  </si>
  <si>
    <t>Antal gæster</t>
  </si>
  <si>
    <t>Indtægter i alt</t>
  </si>
  <si>
    <t>Indtægter</t>
  </si>
  <si>
    <t>Udgifter</t>
  </si>
  <si>
    <t>Udgifter i alt</t>
  </si>
  <si>
    <t>Driftsresultat</t>
  </si>
  <si>
    <t>DRIFT</t>
  </si>
  <si>
    <t>BALANCE</t>
  </si>
  <si>
    <t>Aktiver</t>
  </si>
  <si>
    <t>Bankkonto</t>
  </si>
  <si>
    <t>Kassebeholdning</t>
  </si>
  <si>
    <t>Aktiver i alt</t>
  </si>
  <si>
    <t>Passiver</t>
  </si>
  <si>
    <t>Primobeholdning</t>
  </si>
  <si>
    <t>Skyldige omkostninger</t>
  </si>
  <si>
    <t>Årets resultat</t>
  </si>
  <si>
    <t>Passiver i alt</t>
  </si>
  <si>
    <t>2008/2009</t>
  </si>
  <si>
    <t>Regnskab</t>
  </si>
  <si>
    <t>Budget</t>
  </si>
  <si>
    <t>Niels Nehrkorn</t>
  </si>
  <si>
    <t>Carsten Olin</t>
  </si>
  <si>
    <t>Jens R. Rasmussen</t>
  </si>
  <si>
    <t>Revisionspåtegning:</t>
  </si>
  <si>
    <t>Revisor Anne Johannesson</t>
  </si>
  <si>
    <t>2009/2010</t>
  </si>
  <si>
    <t>Vinkøb og -salg til medlemmer</t>
  </si>
  <si>
    <t>Møde-mad</t>
  </si>
  <si>
    <t>Møde-foredrag</t>
  </si>
  <si>
    <t>Møde-opdækning, lys, servietter</t>
  </si>
  <si>
    <t>Møde-vin</t>
  </si>
  <si>
    <t xml:space="preserve">Materiel: Glas, bestik, stofduge </t>
  </si>
  <si>
    <t>PR, web, tilskud, afgifter o.l.</t>
  </si>
  <si>
    <t>Henning Nielsen</t>
  </si>
  <si>
    <t>Kontingent</t>
  </si>
  <si>
    <t>Gennemsnit</t>
  </si>
  <si>
    <t>2010/2011</t>
  </si>
  <si>
    <t>Marlene Strøyer</t>
  </si>
  <si>
    <t>Arrangementer (ordinære og xordinære)</t>
  </si>
  <si>
    <t>Bestyrelsesmøder o.l.</t>
  </si>
  <si>
    <t>Til-</t>
  </si>
  <si>
    <t>meldte</t>
  </si>
  <si>
    <t>heraf</t>
  </si>
  <si>
    <t>gæster</t>
  </si>
  <si>
    <t>pr. tilmeldt</t>
  </si>
  <si>
    <t>i alt</t>
  </si>
  <si>
    <t>pr. medl.</t>
  </si>
  <si>
    <t>Betaling xordinære arrangementer</t>
  </si>
  <si>
    <t>Sydafrikansk smagning</t>
  </si>
  <si>
    <t>Ekstreme vinområder</t>
  </si>
  <si>
    <t>Klassiske rødvinsdruer</t>
  </si>
  <si>
    <t>Duorofloden er ikke bare portvin</t>
  </si>
  <si>
    <t>2011/2012</t>
  </si>
  <si>
    <t>Generalforsamling+Sangiovese og Toscana</t>
  </si>
  <si>
    <t>Værløse d.       /       -2011</t>
  </si>
  <si>
    <t>Dette år</t>
  </si>
  <si>
    <t>Forrige år</t>
  </si>
  <si>
    <t>Bestyrelsens dessertvine</t>
  </si>
  <si>
    <t>Luxembourg</t>
  </si>
  <si>
    <t>ÅRSREGNSKAB 2010/2011</t>
  </si>
  <si>
    <t>Distinto Vinimport 25/8-2010</t>
  </si>
  <si>
    <t>Vine fra Portugal - Oplev variationen</t>
  </si>
  <si>
    <t>Klassisk fransk</t>
  </si>
  <si>
    <t>Vinmiddag 2011</t>
  </si>
  <si>
    <t>VVV Regnskabsår 1/7-2010 - 30/6-2011</t>
  </si>
  <si>
    <t>Gæstebetaling (ordinære arr.)</t>
  </si>
  <si>
    <t>Forudbetaling næste sæson</t>
  </si>
  <si>
    <t>Portvin</t>
  </si>
  <si>
    <t>Rev. 05-07-2011</t>
  </si>
  <si>
    <t>Bestyrelsen, Værløse d. 5. juli 2011</t>
  </si>
  <si>
    <t>1)</t>
  </si>
  <si>
    <t>2)</t>
  </si>
  <si>
    <t/>
  </si>
  <si>
    <t>procentvis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</si>
</sst>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25"/>
      <color indexed="8"/>
      <name val="Arial"/>
      <family val="0"/>
    </font>
    <font>
      <b/>
      <sz val="12"/>
      <color indexed="8"/>
      <name val="Arial"/>
      <family val="0"/>
    </font>
    <font>
      <sz val="10.35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hair"/>
      <bottom/>
    </border>
    <border>
      <left/>
      <right/>
      <top/>
      <bottom style="hair"/>
    </border>
    <border>
      <left/>
      <right/>
      <top style="dotted"/>
      <bottom/>
    </border>
    <border>
      <left/>
      <right/>
      <top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0" fontId="34" fillId="24" borderId="3" applyNumberFormat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" fontId="3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3" fillId="0" borderId="0" xfId="0" applyNumberFormat="1" applyFont="1" applyAlignment="1">
      <alignment/>
    </xf>
    <xf numFmtId="1" fontId="0" fillId="0" borderId="0" xfId="0" applyNumberFormat="1" applyBorder="1" applyAlignment="1">
      <alignment horizontal="right"/>
    </xf>
    <xf numFmtId="16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4" xfId="0" applyFont="1" applyBorder="1" applyAlignment="1">
      <alignment/>
    </xf>
    <xf numFmtId="9" fontId="0" fillId="0" borderId="14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Border="1" applyAlignment="1">
      <alignment horizontal="right"/>
    </xf>
    <xf numFmtId="0" fontId="0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15" xfId="0" applyNumberFormat="1" applyBorder="1" applyAlignment="1">
      <alignment/>
    </xf>
    <xf numFmtId="0" fontId="0" fillId="0" borderId="0" xfId="0" applyFill="1" applyBorder="1" applyAlignment="1">
      <alignment horizontal="left"/>
    </xf>
    <xf numFmtId="16" fontId="0" fillId="0" borderId="14" xfId="0" applyNumberFormat="1" applyBorder="1" applyAlignment="1">
      <alignment horizontal="left"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 horizontal="right"/>
    </xf>
    <xf numFmtId="1" fontId="0" fillId="0" borderId="15" xfId="0" applyNumberFormat="1" applyBorder="1" applyAlignment="1">
      <alignment horizontal="right"/>
    </xf>
    <xf numFmtId="0" fontId="3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33" borderId="0" xfId="0" applyFont="1" applyFill="1" applyAlignment="1">
      <alignment horizontal="right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3" fillId="33" borderId="11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3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4" fontId="0" fillId="33" borderId="0" xfId="0" applyNumberFormat="1" applyFill="1" applyBorder="1" applyAlignment="1">
      <alignment/>
    </xf>
    <xf numFmtId="4" fontId="3" fillId="33" borderId="0" xfId="0" applyNumberFormat="1" applyFont="1" applyFill="1" applyAlignment="1">
      <alignment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/>
    </xf>
    <xf numFmtId="4" fontId="3" fillId="33" borderId="0" xfId="0" applyNumberFormat="1" applyFont="1" applyFill="1" applyBorder="1" applyAlignment="1">
      <alignment/>
    </xf>
    <xf numFmtId="1" fontId="0" fillId="0" borderId="15" xfId="0" applyNumberFormat="1" applyFont="1" applyBorder="1" applyAlignment="1">
      <alignment horizontal="righ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3" fontId="3" fillId="0" borderId="1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3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4" fontId="3" fillId="0" borderId="0" xfId="0" applyNumberFormat="1" applyFont="1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0" borderId="14" xfId="0" applyFont="1" applyBorder="1" applyAlignment="1">
      <alignment/>
    </xf>
    <xf numFmtId="4" fontId="3" fillId="33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5" xfId="0" applyFont="1" applyBorder="1" applyAlignment="1">
      <alignment horizontal="left"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dxfs count="2">
    <dxf>
      <font>
        <color indexed="10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2625"/>
          <c:y val="0.19725"/>
          <c:w val="0.4805"/>
          <c:h val="0.68425"/>
        </c:manualLayout>
      </c:layout>
      <c:pieChart>
        <c:varyColors val="1"/>
        <c:ser>
          <c:idx val="0"/>
          <c:order val="0"/>
          <c:tx>
            <c:v>Udgiftsfordeling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Årsregnskab!$C$15:$C$19</c:f>
              <c:strCache>
                <c:ptCount val="5"/>
                <c:pt idx="0">
                  <c:v>Arrangementer (ordinære og xordinære)</c:v>
                </c:pt>
                <c:pt idx="1">
                  <c:v>Bestyrelsesmøder o.l.</c:v>
                </c:pt>
                <c:pt idx="2">
                  <c:v>PR, web, tilskud, afgifter o.l.</c:v>
                </c:pt>
                <c:pt idx="3">
                  <c:v>Gebyrer, renteudgifter o.l.</c:v>
                </c:pt>
                <c:pt idx="4">
                  <c:v>Materiel: Glas, bestik, stofduge </c:v>
                </c:pt>
              </c:strCache>
            </c:strRef>
          </c:cat>
          <c:val>
            <c:numRef>
              <c:f>Årsregnskab!$J$15:$J$19</c:f>
              <c:numCache>
                <c:ptCount val="5"/>
                <c:pt idx="0">
                  <c:v>52434.9275</c:v>
                </c:pt>
                <c:pt idx="1">
                  <c:v>2120.8</c:v>
                </c:pt>
                <c:pt idx="2">
                  <c:v>1587.6399999999999</c:v>
                </c:pt>
                <c:pt idx="3">
                  <c:v>65.75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25"/>
          <c:y val="0.46275"/>
          <c:w val="0.26225"/>
          <c:h val="0.1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Indtægtsfordeling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55"/>
          <c:y val="0.215"/>
          <c:w val="0.40575"/>
          <c:h val="0.66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Årsregnskab!$C$7:$C$11</c:f>
              <c:strCache>
                <c:ptCount val="5"/>
                <c:pt idx="0">
                  <c:v>Kontingent</c:v>
                </c:pt>
                <c:pt idx="1">
                  <c:v>Betaling xordinære arrangementer</c:v>
                </c:pt>
                <c:pt idx="2">
                  <c:v>Gæstebetaling (ordinære arr.)</c:v>
                </c:pt>
                <c:pt idx="3">
                  <c:v>Renteindtægter</c:v>
                </c:pt>
                <c:pt idx="4">
                  <c:v>Vinkøb og -salg til medlemmer</c:v>
                </c:pt>
              </c:strCache>
            </c:strRef>
          </c:cat>
          <c:val>
            <c:numRef>
              <c:f>Årsregnskab!$J$7:$J$11</c:f>
              <c:numCache>
                <c:ptCount val="5"/>
                <c:pt idx="0">
                  <c:v>42250</c:v>
                </c:pt>
                <c:pt idx="1">
                  <c:v>24380</c:v>
                </c:pt>
                <c:pt idx="2">
                  <c:v>1650</c:v>
                </c:pt>
                <c:pt idx="3">
                  <c:v>39.82</c:v>
                </c:pt>
                <c:pt idx="4">
                  <c:v>1.3999999999996362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775"/>
          <c:y val="0.45725"/>
          <c:w val="0.23875"/>
          <c:h val="0.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" top="0" bottom="0" header="0" footer="0"/>
  <pageSetup fitToHeight="0" fitToWidth="0"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" footer="0"/>
  <pageSetup fitToHeight="0" fitToWidth="0"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239000"/>
    <xdr:graphicFrame>
      <xdr:nvGraphicFramePr>
        <xdr:cNvPr id="1" name="Chart 1"/>
        <xdr:cNvGraphicFramePr/>
      </xdr:nvGraphicFramePr>
      <xdr:xfrm>
        <a:off x="0" y="0"/>
        <a:ext cx="1030605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7.00390625" style="0" customWidth="1"/>
    <col min="2" max="2" width="36.28125" style="0" customWidth="1"/>
    <col min="3" max="3" width="7.140625" style="0" customWidth="1"/>
    <col min="4" max="4" width="7.57421875" style="0" customWidth="1"/>
    <col min="5" max="5" width="9.421875" style="0" customWidth="1"/>
    <col min="6" max="6" width="10.8515625" style="85" customWidth="1"/>
  </cols>
  <sheetData>
    <row r="1" spans="1:6" ht="12.75">
      <c r="A1" s="58" t="s">
        <v>80</v>
      </c>
      <c r="C1" s="82" t="s">
        <v>76</v>
      </c>
      <c r="D1" s="83"/>
      <c r="E1" s="83"/>
      <c r="F1" s="83"/>
    </row>
    <row r="3" spans="1:4" ht="12.75">
      <c r="A3" s="6"/>
      <c r="B3" s="6"/>
      <c r="C3" s="7" t="s">
        <v>68</v>
      </c>
      <c r="D3" s="5" t="s">
        <v>67</v>
      </c>
    </row>
    <row r="4" spans="1:4" ht="12.75">
      <c r="A4" s="5" t="s">
        <v>10</v>
      </c>
      <c r="B4" s="6"/>
      <c r="C4" s="8">
        <v>48</v>
      </c>
      <c r="D4">
        <v>52.00000000000001</v>
      </c>
    </row>
    <row r="5" spans="1:4" ht="12.75">
      <c r="A5" s="5" t="s">
        <v>12</v>
      </c>
      <c r="B5" s="6"/>
      <c r="C5" s="8">
        <v>17</v>
      </c>
      <c r="D5">
        <v>9</v>
      </c>
    </row>
    <row r="7" spans="1:5" ht="12.75">
      <c r="A7" s="9" t="s">
        <v>8</v>
      </c>
      <c r="C7" s="8"/>
      <c r="D7" s="84" t="s">
        <v>0</v>
      </c>
      <c r="E7" s="84"/>
    </row>
    <row r="8" spans="1:5" ht="12.75">
      <c r="A8" s="2" t="s">
        <v>2</v>
      </c>
      <c r="B8" s="9"/>
      <c r="C8" s="7" t="s">
        <v>85</v>
      </c>
      <c r="D8" s="1" t="s">
        <v>57</v>
      </c>
      <c r="E8" s="1" t="s">
        <v>58</v>
      </c>
    </row>
    <row r="9" spans="1:5" ht="12.75">
      <c r="A9" s="2">
        <v>0</v>
      </c>
      <c r="B9" s="2" t="s">
        <v>6</v>
      </c>
      <c r="C9" s="11"/>
      <c r="D9" s="10">
        <v>5346.030000000008</v>
      </c>
      <c r="E9" s="29">
        <v>102.80826923076937</v>
      </c>
    </row>
    <row r="10" spans="1:5" ht="12.75">
      <c r="A10" s="32">
        <v>1</v>
      </c>
      <c r="B10" s="32" t="s">
        <v>46</v>
      </c>
      <c r="C10" s="33">
        <v>0.6184023060478135</v>
      </c>
      <c r="D10" s="34">
        <v>42250</v>
      </c>
      <c r="E10" s="35">
        <v>812.4999999999999</v>
      </c>
    </row>
    <row r="11" spans="1:5" ht="12.75">
      <c r="A11" s="36">
        <v>2</v>
      </c>
      <c r="B11" s="36" t="s">
        <v>43</v>
      </c>
      <c r="C11" s="37" t="s">
        <v>84</v>
      </c>
      <c r="D11" s="19">
        <v>0</v>
      </c>
      <c r="E11" s="38">
        <v>0</v>
      </c>
    </row>
    <row r="12" spans="1:5" ht="12.75">
      <c r="A12" s="36">
        <v>3</v>
      </c>
      <c r="B12" s="36" t="s">
        <v>51</v>
      </c>
      <c r="C12" s="37">
        <v>-0.037730533662977364</v>
      </c>
      <c r="D12" s="19">
        <v>-2120.8</v>
      </c>
      <c r="E12" s="38">
        <v>-40.784615384615385</v>
      </c>
    </row>
    <row r="13" spans="1:5" ht="12.75">
      <c r="A13" s="36">
        <v>4</v>
      </c>
      <c r="B13" s="36" t="s">
        <v>42</v>
      </c>
      <c r="C13" s="37">
        <v>-0.6132174197540105</v>
      </c>
      <c r="D13" s="19">
        <v>-34468.409999999996</v>
      </c>
      <c r="E13" s="38">
        <v>-662.8540384615383</v>
      </c>
    </row>
    <row r="14" spans="1:5" ht="12.75">
      <c r="A14" s="36">
        <v>5</v>
      </c>
      <c r="B14" s="36" t="s">
        <v>39</v>
      </c>
      <c r="C14" s="37">
        <v>-0.2989820557136483</v>
      </c>
      <c r="D14" s="19">
        <v>-16805.5175</v>
      </c>
      <c r="E14" s="38">
        <v>-323.18302884615383</v>
      </c>
    </row>
    <row r="15" spans="1:5" ht="12.75">
      <c r="A15" s="36">
        <v>6</v>
      </c>
      <c r="B15" s="36" t="s">
        <v>41</v>
      </c>
      <c r="C15" s="37" t="s">
        <v>84</v>
      </c>
      <c r="D15" s="19">
        <v>0</v>
      </c>
      <c r="E15" s="38">
        <v>0</v>
      </c>
    </row>
    <row r="16" spans="1:5" ht="12.75">
      <c r="A16" s="36">
        <v>7</v>
      </c>
      <c r="B16" s="36" t="s">
        <v>40</v>
      </c>
      <c r="C16" s="37">
        <v>-0.02065501206276722</v>
      </c>
      <c r="D16" s="19">
        <v>-1161</v>
      </c>
      <c r="E16" s="38">
        <v>-22.326923076923073</v>
      </c>
    </row>
    <row r="17" spans="1:5" ht="12.75">
      <c r="A17" s="36">
        <v>8</v>
      </c>
      <c r="B17" s="36" t="s">
        <v>38</v>
      </c>
      <c r="C17" s="37">
        <v>2.049143736015891E-05</v>
      </c>
      <c r="D17" s="19">
        <v>1.3999999999996362</v>
      </c>
      <c r="E17" s="38">
        <v>0.026923076923069923</v>
      </c>
    </row>
    <row r="18" spans="1:5" ht="12.75">
      <c r="A18" s="36">
        <v>9</v>
      </c>
      <c r="B18" s="36" t="s">
        <v>3</v>
      </c>
      <c r="C18" s="37">
        <v>-0.0011697390552342331</v>
      </c>
      <c r="D18" s="19">
        <v>-65.75</v>
      </c>
      <c r="E18" s="38">
        <v>-1.2644230769230766</v>
      </c>
    </row>
    <row r="19" spans="1:5" ht="12.75">
      <c r="A19" s="36">
        <v>10</v>
      </c>
      <c r="B19" s="36" t="s">
        <v>44</v>
      </c>
      <c r="C19" s="37">
        <v>-0.028245239751362398</v>
      </c>
      <c r="D19" s="19">
        <v>-1587.6399999999999</v>
      </c>
      <c r="E19" s="38">
        <v>-30.531538461538457</v>
      </c>
    </row>
    <row r="20" spans="1:5" ht="12.75">
      <c r="A20" s="36">
        <v>11</v>
      </c>
      <c r="B20" s="36" t="s">
        <v>4</v>
      </c>
      <c r="C20" s="37">
        <v>0.000582835025486957</v>
      </c>
      <c r="D20" s="19">
        <v>39.82</v>
      </c>
      <c r="E20" s="38">
        <v>0.7657692307692306</v>
      </c>
    </row>
    <row r="21" spans="1:5" ht="12.75">
      <c r="A21" s="36">
        <v>12</v>
      </c>
      <c r="B21" s="36" t="s">
        <v>77</v>
      </c>
      <c r="C21" s="37">
        <v>0.024150622603050707</v>
      </c>
      <c r="D21" s="19">
        <v>1650</v>
      </c>
      <c r="E21" s="38">
        <v>31.730769230769226</v>
      </c>
    </row>
    <row r="22" spans="1:5" ht="12.75">
      <c r="A22" s="36">
        <v>13</v>
      </c>
      <c r="B22" s="36" t="s">
        <v>59</v>
      </c>
      <c r="C22" s="37">
        <v>0.3568437448862886</v>
      </c>
      <c r="D22" s="19">
        <v>24380</v>
      </c>
      <c r="E22" s="38">
        <v>468.84615384615375</v>
      </c>
    </row>
    <row r="23" spans="1:5" ht="12.75">
      <c r="A23" s="32"/>
      <c r="B23" s="32" t="s">
        <v>7</v>
      </c>
      <c r="C23" s="33"/>
      <c r="D23" s="34">
        <v>17458.132500000007</v>
      </c>
      <c r="E23" s="35">
        <v>335.7333173076924</v>
      </c>
    </row>
    <row r="26" spans="1:5" ht="12.75">
      <c r="A26" s="9" t="s">
        <v>9</v>
      </c>
      <c r="C26" s="7" t="s">
        <v>52</v>
      </c>
      <c r="D26" s="57" t="s">
        <v>54</v>
      </c>
      <c r="E26" s="84" t="s">
        <v>11</v>
      </c>
    </row>
    <row r="27" spans="1:6" ht="12.75">
      <c r="A27" s="9" t="s">
        <v>1</v>
      </c>
      <c r="B27" s="9" t="s">
        <v>5</v>
      </c>
      <c r="C27" s="7" t="s">
        <v>53</v>
      </c>
      <c r="D27" s="1" t="s">
        <v>55</v>
      </c>
      <c r="E27" s="1" t="s">
        <v>57</v>
      </c>
      <c r="F27" s="1" t="s">
        <v>56</v>
      </c>
    </row>
    <row r="28" spans="1:6" ht="12.75">
      <c r="A28" s="41">
        <v>40415</v>
      </c>
      <c r="B28" s="77" t="s">
        <v>65</v>
      </c>
      <c r="C28" s="43">
        <v>41</v>
      </c>
      <c r="D28" s="42">
        <v>1</v>
      </c>
      <c r="E28" s="34">
        <v>-158.5</v>
      </c>
      <c r="F28" s="43">
        <v>-3.8658536585365852</v>
      </c>
    </row>
    <row r="29" spans="1:6" ht="12.75">
      <c r="A29" s="16">
        <v>40442</v>
      </c>
      <c r="B29" s="12" t="s">
        <v>60</v>
      </c>
      <c r="C29" s="15">
        <v>31</v>
      </c>
      <c r="D29" s="12">
        <v>0</v>
      </c>
      <c r="E29" s="19">
        <v>-3534</v>
      </c>
      <c r="F29" s="15">
        <v>-114</v>
      </c>
    </row>
    <row r="30" spans="1:6" ht="12.75">
      <c r="A30" s="16">
        <v>40465</v>
      </c>
      <c r="B30" s="59" t="s">
        <v>61</v>
      </c>
      <c r="C30" s="15">
        <v>33</v>
      </c>
      <c r="D30" s="12">
        <v>0</v>
      </c>
      <c r="E30" s="19">
        <v>-5518.0775</v>
      </c>
      <c r="F30" s="15">
        <v>-167.2144696969697</v>
      </c>
    </row>
    <row r="31" spans="1:6" ht="12.75">
      <c r="A31" s="16">
        <v>40503</v>
      </c>
      <c r="B31" s="13" t="s">
        <v>69</v>
      </c>
      <c r="C31" s="15">
        <v>40</v>
      </c>
      <c r="D31" s="12">
        <v>2</v>
      </c>
      <c r="E31" s="19">
        <v>-3682.5</v>
      </c>
      <c r="F31" s="15">
        <v>-92.0625</v>
      </c>
    </row>
    <row r="32" spans="1:6" ht="13.5" customHeight="1">
      <c r="A32" s="16">
        <v>40560</v>
      </c>
      <c r="B32" s="13" t="s">
        <v>62</v>
      </c>
      <c r="C32" s="15">
        <v>45</v>
      </c>
      <c r="D32" s="12">
        <v>3</v>
      </c>
      <c r="E32" s="19">
        <v>-4510.3</v>
      </c>
      <c r="F32" s="15">
        <v>-100.22888888888889</v>
      </c>
    </row>
    <row r="33" spans="1:6" ht="12.75">
      <c r="A33" s="16">
        <v>40597</v>
      </c>
      <c r="B33" s="13" t="s">
        <v>63</v>
      </c>
      <c r="C33" s="15">
        <v>39</v>
      </c>
      <c r="D33" s="12">
        <v>0</v>
      </c>
      <c r="E33" s="19">
        <v>-4486.13</v>
      </c>
      <c r="F33" s="15">
        <v>-115.02897435897437</v>
      </c>
    </row>
    <row r="34" spans="1:6" ht="12.75">
      <c r="A34" s="16">
        <v>40616</v>
      </c>
      <c r="B34" s="59" t="s">
        <v>73</v>
      </c>
      <c r="C34" s="15">
        <v>21</v>
      </c>
      <c r="D34" s="12">
        <v>3</v>
      </c>
      <c r="E34" s="19">
        <v>300</v>
      </c>
      <c r="F34" s="15">
        <v>14.285714285714286</v>
      </c>
    </row>
    <row r="35" spans="1:6" ht="12.75">
      <c r="A35" s="16">
        <v>40647</v>
      </c>
      <c r="B35" s="59" t="s">
        <v>70</v>
      </c>
      <c r="C35" s="15">
        <v>37</v>
      </c>
      <c r="D35" s="12">
        <v>0</v>
      </c>
      <c r="E35" s="19">
        <v>-3547.24</v>
      </c>
      <c r="F35" s="15">
        <v>-95.87135135135135</v>
      </c>
    </row>
    <row r="36" spans="1:6" ht="12.75">
      <c r="A36" s="16">
        <v>40689</v>
      </c>
      <c r="B36" s="59" t="s">
        <v>74</v>
      </c>
      <c r="C36" s="15">
        <v>34</v>
      </c>
      <c r="D36" s="12">
        <v>0</v>
      </c>
      <c r="E36" s="19">
        <v>-848.18</v>
      </c>
      <c r="F36" s="15">
        <v>-24.946470588235293</v>
      </c>
    </row>
    <row r="37" spans="1:6" ht="12.75">
      <c r="A37" s="16">
        <v>40703</v>
      </c>
      <c r="B37" s="81" t="s">
        <v>75</v>
      </c>
      <c r="C37" s="61">
        <v>37</v>
      </c>
      <c r="D37" s="12">
        <v>7</v>
      </c>
      <c r="E37" s="39">
        <v>-420</v>
      </c>
      <c r="F37" s="44">
        <v>-11.35135135135135</v>
      </c>
    </row>
    <row r="38" spans="1:6" ht="12.75">
      <c r="A38" s="62"/>
      <c r="B38" s="40" t="s">
        <v>47</v>
      </c>
      <c r="C38" s="10">
        <v>35.8</v>
      </c>
      <c r="D38" s="34">
        <v>1.6</v>
      </c>
      <c r="E38" s="10">
        <v>-2640.49275</v>
      </c>
      <c r="F38" s="10">
        <v>-71.02841456085932</v>
      </c>
    </row>
  </sheetData>
  <sheetProtection/>
  <conditionalFormatting sqref="C9:E23">
    <cfRule type="cellIs" priority="1" dxfId="1" operator="greaterThan" stopIfTrue="1">
      <formula>0</formula>
    </cfRule>
    <cfRule type="cellIs" priority="2" dxfId="0" operator="lessThanOrEqual" stopIfTrue="1">
      <formula>0</formula>
    </cfRule>
  </conditionalFormatting>
  <printOptions/>
  <pageMargins left="0.7874015748031497" right="0.1968503937007874" top="0.7874015748031497" bottom="0.7874015748031497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4.28125" style="0" customWidth="1"/>
    <col min="2" max="2" width="4.8515625" style="0" customWidth="1"/>
    <col min="3" max="3" width="33.140625" style="0" customWidth="1"/>
    <col min="4" max="4" width="9.8515625" style="0" customWidth="1"/>
    <col min="5" max="5" width="1.1484375" style="0" customWidth="1"/>
    <col min="6" max="6" width="9.8515625" style="0" customWidth="1"/>
    <col min="7" max="7" width="1.1484375" style="0" customWidth="1"/>
    <col min="8" max="8" width="9.8515625" style="0" customWidth="1"/>
    <col min="9" max="9" width="1.1484375" style="63" customWidth="1"/>
    <col min="10" max="10" width="9.28125" style="0" customWidth="1"/>
    <col min="11" max="11" width="1.1484375" style="0" customWidth="1"/>
    <col min="12" max="12" width="9.8515625" style="0" customWidth="1"/>
    <col min="13" max="13" width="4.140625" style="0" customWidth="1"/>
    <col min="14" max="14" width="9.57421875" style="0" customWidth="1"/>
    <col min="15" max="15" width="6.140625" style="0" customWidth="1"/>
    <col min="16" max="16" width="5.7109375" style="0" customWidth="1"/>
  </cols>
  <sheetData>
    <row r="1" spans="1:3" ht="12.75">
      <c r="A1" s="30" t="s">
        <v>80</v>
      </c>
      <c r="B1" s="31"/>
      <c r="C1" s="30"/>
    </row>
    <row r="2" spans="1:4" ht="12.75">
      <c r="A2" s="30"/>
      <c r="B2" s="31"/>
      <c r="C2" s="30"/>
      <c r="D2" s="9" t="s">
        <v>71</v>
      </c>
    </row>
    <row r="3" spans="1:3" ht="12.75">
      <c r="A3" s="30"/>
      <c r="B3" s="31"/>
      <c r="C3" s="30"/>
    </row>
    <row r="4" spans="4:12" ht="12.75">
      <c r="D4" s="47" t="s">
        <v>30</v>
      </c>
      <c r="E4" s="1"/>
      <c r="F4" s="47" t="s">
        <v>30</v>
      </c>
      <c r="G4" s="1"/>
      <c r="H4" s="47" t="s">
        <v>31</v>
      </c>
      <c r="I4" s="64"/>
      <c r="J4" s="1" t="s">
        <v>30</v>
      </c>
      <c r="K4" s="1"/>
      <c r="L4" s="47" t="s">
        <v>31</v>
      </c>
    </row>
    <row r="5" spans="1:12" ht="18">
      <c r="A5" s="22" t="s">
        <v>18</v>
      </c>
      <c r="D5" s="47" t="s">
        <v>29</v>
      </c>
      <c r="E5" s="1"/>
      <c r="F5" s="47" t="s">
        <v>37</v>
      </c>
      <c r="G5" s="1"/>
      <c r="H5" s="47" t="s">
        <v>48</v>
      </c>
      <c r="I5" s="64"/>
      <c r="J5" s="1" t="s">
        <v>48</v>
      </c>
      <c r="K5" s="1"/>
      <c r="L5" s="47" t="s">
        <v>64</v>
      </c>
    </row>
    <row r="6" spans="1:12" ht="15.75">
      <c r="A6" s="9"/>
      <c r="B6" s="23" t="s">
        <v>14</v>
      </c>
      <c r="D6" s="48"/>
      <c r="F6" s="48"/>
      <c r="H6" s="48"/>
      <c r="L6" s="48"/>
    </row>
    <row r="7" spans="3:13" ht="12.75">
      <c r="C7" t="s">
        <v>46</v>
      </c>
      <c r="D7" s="49">
        <v>38925</v>
      </c>
      <c r="F7" s="49">
        <v>38625</v>
      </c>
      <c r="H7" s="49">
        <v>38250</v>
      </c>
      <c r="I7" s="65"/>
      <c r="J7" s="4">
        <v>42250</v>
      </c>
      <c r="L7" s="49">
        <v>42000</v>
      </c>
      <c r="M7" s="3"/>
    </row>
    <row r="8" spans="3:12" ht="12.75">
      <c r="C8" t="s">
        <v>59</v>
      </c>
      <c r="D8" s="49">
        <v>13800</v>
      </c>
      <c r="F8" s="49">
        <v>16200</v>
      </c>
      <c r="H8" s="49">
        <v>20000</v>
      </c>
      <c r="I8" s="65"/>
      <c r="J8" s="4">
        <v>24380</v>
      </c>
      <c r="L8" s="49">
        <v>25000</v>
      </c>
    </row>
    <row r="9" spans="3:12" ht="12.75">
      <c r="C9" t="s">
        <v>77</v>
      </c>
      <c r="D9" s="49">
        <v>7125</v>
      </c>
      <c r="F9" s="49">
        <v>4000</v>
      </c>
      <c r="H9" s="49">
        <v>4000</v>
      </c>
      <c r="I9" s="65"/>
      <c r="J9" s="4">
        <v>1650</v>
      </c>
      <c r="L9" s="49">
        <v>2000</v>
      </c>
    </row>
    <row r="10" spans="3:12" ht="12.75">
      <c r="C10" t="s">
        <v>4</v>
      </c>
      <c r="D10" s="49">
        <v>17</v>
      </c>
      <c r="F10" s="49">
        <v>20.86</v>
      </c>
      <c r="H10" s="49">
        <v>0</v>
      </c>
      <c r="I10" s="65"/>
      <c r="J10" s="4">
        <v>39.82</v>
      </c>
      <c r="L10" s="49">
        <v>0</v>
      </c>
    </row>
    <row r="11" spans="3:12" ht="12.75">
      <c r="C11" t="s">
        <v>38</v>
      </c>
      <c r="D11" s="49">
        <v>0</v>
      </c>
      <c r="F11" s="49">
        <v>2.100000000000364</v>
      </c>
      <c r="H11" s="49">
        <v>0</v>
      </c>
      <c r="I11" s="65"/>
      <c r="J11" s="4">
        <v>1.3999999999996362</v>
      </c>
      <c r="L11" s="49">
        <v>0</v>
      </c>
    </row>
    <row r="12" spans="3:12" ht="12.75">
      <c r="C12" s="24" t="s">
        <v>13</v>
      </c>
      <c r="D12" s="50">
        <v>59867</v>
      </c>
      <c r="E12" s="24"/>
      <c r="F12" s="50">
        <v>58847.96</v>
      </c>
      <c r="G12" s="24"/>
      <c r="H12" s="50">
        <v>62250</v>
      </c>
      <c r="I12" s="66"/>
      <c r="J12" s="25">
        <v>68321.22</v>
      </c>
      <c r="K12" s="24"/>
      <c r="L12" s="50">
        <v>69000</v>
      </c>
    </row>
    <row r="13" spans="3:12" ht="12.75">
      <c r="C13" s="12"/>
      <c r="D13" s="51"/>
      <c r="E13" s="12"/>
      <c r="F13" s="51"/>
      <c r="G13" s="12"/>
      <c r="H13" s="51"/>
      <c r="I13" s="67"/>
      <c r="J13" s="17"/>
      <c r="K13" s="12"/>
      <c r="L13" s="51"/>
    </row>
    <row r="14" spans="1:16" ht="15.75">
      <c r="A14" s="9"/>
      <c r="B14" s="23" t="s">
        <v>15</v>
      </c>
      <c r="C14" s="12"/>
      <c r="D14" s="51"/>
      <c r="E14" s="12"/>
      <c r="F14" s="51"/>
      <c r="G14" s="12"/>
      <c r="H14" s="51"/>
      <c r="I14" s="67"/>
      <c r="J14" s="17"/>
      <c r="K14" s="12"/>
      <c r="L14" s="51"/>
      <c r="M14" s="12"/>
      <c r="N14" s="12"/>
      <c r="O14" s="12"/>
      <c r="P14" s="12"/>
    </row>
    <row r="15" spans="3:16" ht="12.75">
      <c r="C15" s="12" t="s">
        <v>50</v>
      </c>
      <c r="D15" s="51">
        <v>53104.46</v>
      </c>
      <c r="E15" s="12"/>
      <c r="F15" s="51">
        <v>53105.53</v>
      </c>
      <c r="G15" s="12"/>
      <c r="H15" s="51">
        <v>55000</v>
      </c>
      <c r="I15" s="67"/>
      <c r="J15" s="17">
        <v>52434.9275</v>
      </c>
      <c r="K15" s="12"/>
      <c r="L15" s="51">
        <v>65000</v>
      </c>
      <c r="M15" s="12"/>
      <c r="N15" s="12"/>
      <c r="O15" s="12"/>
      <c r="P15" s="12"/>
    </row>
    <row r="16" spans="3:16" ht="12.75">
      <c r="C16" s="12" t="s">
        <v>51</v>
      </c>
      <c r="D16" s="51">
        <v>924.2</v>
      </c>
      <c r="E16" s="12"/>
      <c r="F16" s="51">
        <v>2074.58</v>
      </c>
      <c r="G16" s="12"/>
      <c r="H16" s="51">
        <v>4000</v>
      </c>
      <c r="I16" s="67"/>
      <c r="J16" s="17">
        <v>2120.8</v>
      </c>
      <c r="K16" s="12"/>
      <c r="L16" s="51">
        <v>4000</v>
      </c>
      <c r="M16" s="12"/>
      <c r="N16" s="12"/>
      <c r="O16" s="12"/>
      <c r="P16" s="12"/>
    </row>
    <row r="17" spans="3:16" ht="12.75">
      <c r="C17" s="12" t="s">
        <v>44</v>
      </c>
      <c r="D17" s="51">
        <v>163</v>
      </c>
      <c r="E17" s="12"/>
      <c r="F17" s="51">
        <v>1942.5</v>
      </c>
      <c r="G17" s="12"/>
      <c r="H17" s="51">
        <v>2000</v>
      </c>
      <c r="I17" s="67"/>
      <c r="J17" s="17">
        <v>1587.6399999999999</v>
      </c>
      <c r="K17" s="12"/>
      <c r="L17" s="51">
        <v>2000</v>
      </c>
      <c r="M17" s="12"/>
      <c r="N17" s="12"/>
      <c r="O17" s="12"/>
      <c r="P17" s="12"/>
    </row>
    <row r="18" spans="3:16" ht="12.75">
      <c r="C18" s="12" t="s">
        <v>3</v>
      </c>
      <c r="D18" s="51">
        <v>1896.5</v>
      </c>
      <c r="E18" s="12"/>
      <c r="F18" s="51">
        <v>105</v>
      </c>
      <c r="G18" s="12"/>
      <c r="H18" s="51">
        <v>150</v>
      </c>
      <c r="I18" s="67"/>
      <c r="J18" s="17">
        <v>65.75</v>
      </c>
      <c r="K18" s="12"/>
      <c r="L18" s="51">
        <v>100</v>
      </c>
      <c r="M18" s="12"/>
      <c r="N18" s="12"/>
      <c r="O18" s="12"/>
      <c r="P18" s="12"/>
    </row>
    <row r="19" spans="3:16" ht="12.75">
      <c r="C19" s="20" t="s">
        <v>43</v>
      </c>
      <c r="D19" s="52">
        <v>2662.13</v>
      </c>
      <c r="E19" s="20"/>
      <c r="F19" s="52">
        <v>0</v>
      </c>
      <c r="G19" s="20"/>
      <c r="H19" s="52">
        <v>500</v>
      </c>
      <c r="I19" s="68"/>
      <c r="J19" s="21">
        <v>0</v>
      </c>
      <c r="K19" s="20"/>
      <c r="L19" s="52">
        <v>1000</v>
      </c>
      <c r="M19" s="12"/>
      <c r="N19" s="12"/>
      <c r="O19" s="12"/>
      <c r="P19" s="12"/>
    </row>
    <row r="20" spans="3:16" ht="12.75">
      <c r="C20" s="9" t="s">
        <v>16</v>
      </c>
      <c r="D20" s="53">
        <v>58750.28999999999</v>
      </c>
      <c r="E20" s="9"/>
      <c r="F20" s="53">
        <v>57227.61</v>
      </c>
      <c r="G20" s="9"/>
      <c r="H20" s="53">
        <v>61650</v>
      </c>
      <c r="I20" s="69"/>
      <c r="J20" s="14">
        <v>56209.1175</v>
      </c>
      <c r="K20" s="9"/>
      <c r="L20" s="53">
        <v>72100</v>
      </c>
      <c r="M20" s="12"/>
      <c r="N20" s="12"/>
      <c r="O20" s="12"/>
      <c r="P20" s="12"/>
    </row>
    <row r="21" spans="4:16" ht="12.75">
      <c r="D21" s="49"/>
      <c r="F21" s="49"/>
      <c r="H21" s="49"/>
      <c r="I21" s="65"/>
      <c r="J21" s="4"/>
      <c r="L21" s="49"/>
      <c r="M21" s="12"/>
      <c r="N21" s="36"/>
      <c r="O21" s="45"/>
      <c r="P21" s="36"/>
    </row>
    <row r="22" spans="1:16" ht="15.75">
      <c r="A22" s="9"/>
      <c r="B22" s="23" t="s">
        <v>17</v>
      </c>
      <c r="D22" s="53">
        <v>1116.7100000000064</v>
      </c>
      <c r="E22" s="9"/>
      <c r="F22" s="53">
        <v>1620.3499999999985</v>
      </c>
      <c r="G22" s="9"/>
      <c r="H22" s="53">
        <v>600</v>
      </c>
      <c r="I22" s="69"/>
      <c r="J22" s="14">
        <v>12112.1025</v>
      </c>
      <c r="K22" s="9"/>
      <c r="L22" s="53">
        <v>-3100</v>
      </c>
      <c r="M22" s="19"/>
      <c r="N22" s="46"/>
      <c r="O22" s="28"/>
      <c r="P22" s="46"/>
    </row>
    <row r="23" spans="4:12" ht="12.75">
      <c r="D23" s="49"/>
      <c r="F23" s="48"/>
      <c r="H23" s="54"/>
      <c r="I23" s="70"/>
      <c r="J23" s="4"/>
      <c r="L23" s="54"/>
    </row>
    <row r="24" spans="1:12" ht="18">
      <c r="A24" s="22" t="s">
        <v>19</v>
      </c>
      <c r="D24" s="49"/>
      <c r="F24" s="48"/>
      <c r="H24" s="54"/>
      <c r="I24" s="70"/>
      <c r="J24" s="4"/>
      <c r="L24" s="54"/>
    </row>
    <row r="25" spans="1:12" ht="15.75">
      <c r="A25" s="9"/>
      <c r="B25" s="23" t="s">
        <v>20</v>
      </c>
      <c r="D25" s="49"/>
      <c r="F25" s="48"/>
      <c r="H25" s="54"/>
      <c r="I25" s="70"/>
      <c r="J25" s="4"/>
      <c r="L25" s="54"/>
    </row>
    <row r="26" spans="3:12" ht="12.75">
      <c r="C26" t="s">
        <v>21</v>
      </c>
      <c r="D26" s="49">
        <v>3725.68</v>
      </c>
      <c r="F26" s="48">
        <v>5258.030000000008</v>
      </c>
      <c r="H26" s="54"/>
      <c r="I26" s="70"/>
      <c r="J26" s="4">
        <v>14692.732500000007</v>
      </c>
      <c r="L26" s="54"/>
    </row>
    <row r="27" spans="3:13" ht="12.75">
      <c r="C27" s="3" t="s">
        <v>78</v>
      </c>
      <c r="D27" s="49">
        <v>0</v>
      </c>
      <c r="F27" s="48">
        <v>0</v>
      </c>
      <c r="H27" s="54"/>
      <c r="I27" s="70"/>
      <c r="J27" s="71">
        <v>2677.4</v>
      </c>
      <c r="L27" s="54"/>
      <c r="M27" s="3" t="s">
        <v>82</v>
      </c>
    </row>
    <row r="28" spans="3:12" ht="12.75">
      <c r="C28" t="s">
        <v>22</v>
      </c>
      <c r="D28" s="49">
        <v>0</v>
      </c>
      <c r="F28" s="48">
        <v>88</v>
      </c>
      <c r="H28" s="54"/>
      <c r="I28" s="70"/>
      <c r="J28" s="4">
        <v>88</v>
      </c>
      <c r="L28" s="54"/>
    </row>
    <row r="29" spans="3:12" ht="12.75">
      <c r="C29" s="24" t="s">
        <v>23</v>
      </c>
      <c r="D29" s="50">
        <v>3725.68</v>
      </c>
      <c r="E29" s="24"/>
      <c r="F29" s="75">
        <v>5346.030000000008</v>
      </c>
      <c r="G29" s="24"/>
      <c r="H29" s="78"/>
      <c r="I29" s="79"/>
      <c r="J29" s="25">
        <v>17458.132500000007</v>
      </c>
      <c r="K29" s="24"/>
      <c r="L29" s="78"/>
    </row>
    <row r="30" spans="3:12" ht="12.75">
      <c r="C30" s="12"/>
      <c r="D30" s="51"/>
      <c r="E30" s="12"/>
      <c r="F30" s="55"/>
      <c r="G30" s="12"/>
      <c r="H30" s="51"/>
      <c r="I30" s="67"/>
      <c r="J30" s="19"/>
      <c r="K30" s="12"/>
      <c r="L30" s="51"/>
    </row>
    <row r="31" spans="1:12" ht="15.75">
      <c r="A31" s="9"/>
      <c r="B31" s="23" t="s">
        <v>24</v>
      </c>
      <c r="C31" s="12"/>
      <c r="D31" s="51"/>
      <c r="E31" s="12"/>
      <c r="F31" s="55"/>
      <c r="G31" s="12"/>
      <c r="H31" s="51"/>
      <c r="I31" s="67"/>
      <c r="J31" s="19"/>
      <c r="K31" s="12"/>
      <c r="L31" s="51"/>
    </row>
    <row r="32" spans="3:12" ht="12.75">
      <c r="C32" s="12" t="s">
        <v>25</v>
      </c>
      <c r="D32" s="49">
        <v>2609.37</v>
      </c>
      <c r="E32" s="17"/>
      <c r="F32" s="55">
        <v>3725.68</v>
      </c>
      <c r="G32" s="17"/>
      <c r="H32" s="55"/>
      <c r="I32" s="71"/>
      <c r="J32" s="17">
        <v>5346.030000000008</v>
      </c>
      <c r="K32" s="17"/>
      <c r="L32" s="55"/>
    </row>
    <row r="33" spans="3:13" ht="12.75">
      <c r="C33" s="12" t="s">
        <v>26</v>
      </c>
      <c r="D33" s="49">
        <v>25</v>
      </c>
      <c r="E33" s="17"/>
      <c r="F33" s="55"/>
      <c r="G33" s="17"/>
      <c r="H33" s="51"/>
      <c r="I33" s="67"/>
      <c r="J33" s="17">
        <v>5000</v>
      </c>
      <c r="K33" s="17"/>
      <c r="L33" s="51"/>
      <c r="M33" s="3" t="s">
        <v>83</v>
      </c>
    </row>
    <row r="34" spans="3:12" ht="12.75">
      <c r="C34" s="20" t="s">
        <v>27</v>
      </c>
      <c r="D34" s="52">
        <v>1091.31</v>
      </c>
      <c r="E34" s="21"/>
      <c r="F34" s="76">
        <v>1620.3499999999985</v>
      </c>
      <c r="G34" s="21"/>
      <c r="H34" s="76"/>
      <c r="I34" s="80"/>
      <c r="J34" s="21">
        <v>7112.102500000001</v>
      </c>
      <c r="K34" s="21"/>
      <c r="L34" s="76"/>
    </row>
    <row r="35" spans="3:14" ht="12.75">
      <c r="C35" s="9" t="s">
        <v>28</v>
      </c>
      <c r="D35" s="53">
        <v>3725.68</v>
      </c>
      <c r="E35" s="14"/>
      <c r="F35" s="60">
        <v>5346.029999999999</v>
      </c>
      <c r="G35" s="14"/>
      <c r="H35" s="56"/>
      <c r="I35" s="72"/>
      <c r="J35" s="14">
        <v>17458.132500000007</v>
      </c>
      <c r="K35" s="14"/>
      <c r="L35" s="56"/>
      <c r="N35" s="4"/>
    </row>
    <row r="36" ht="12.75">
      <c r="F36" s="4"/>
    </row>
    <row r="37" spans="1:10" ht="12.75">
      <c r="A37" s="3" t="s">
        <v>81</v>
      </c>
      <c r="D37" s="3" t="s">
        <v>82</v>
      </c>
      <c r="E37" s="3" t="s">
        <v>79</v>
      </c>
      <c r="J37" s="4"/>
    </row>
    <row r="38" spans="4:5" ht="12.75">
      <c r="D38" s="3" t="s">
        <v>83</v>
      </c>
      <c r="E38" s="3" t="s">
        <v>72</v>
      </c>
    </row>
    <row r="39" ht="12.75">
      <c r="B39" t="s">
        <v>32</v>
      </c>
    </row>
    <row r="40" spans="2:12" ht="12.75">
      <c r="B40" s="26"/>
      <c r="C40" s="26"/>
      <c r="D40" s="26"/>
      <c r="E40" s="26"/>
      <c r="F40" s="26"/>
      <c r="G40" s="26"/>
      <c r="H40" s="26"/>
      <c r="I40" s="73"/>
      <c r="J40" s="26"/>
      <c r="K40" s="26"/>
      <c r="L40" s="26"/>
    </row>
    <row r="41" spans="2:12" ht="12.75">
      <c r="B41" s="27" t="s">
        <v>45</v>
      </c>
      <c r="C41" s="27"/>
      <c r="D41" s="12"/>
      <c r="E41" s="12"/>
      <c r="F41" s="12"/>
      <c r="G41" s="12"/>
      <c r="H41" s="12"/>
      <c r="I41" s="18"/>
      <c r="J41" s="12"/>
      <c r="K41" s="12"/>
      <c r="L41" s="12"/>
    </row>
    <row r="42" spans="4:12" ht="12.75">
      <c r="D42" s="26"/>
      <c r="E42" s="26"/>
      <c r="F42" s="26"/>
      <c r="G42" s="26"/>
      <c r="H42" s="26"/>
      <c r="I42" s="73"/>
      <c r="J42" s="26"/>
      <c r="K42" s="26"/>
      <c r="L42" s="26"/>
    </row>
    <row r="43" spans="2:12" ht="12.75">
      <c r="B43" s="27" t="s">
        <v>49</v>
      </c>
      <c r="D43" s="27"/>
      <c r="E43" s="27"/>
      <c r="F43" s="27"/>
      <c r="G43" s="27"/>
      <c r="H43" s="27"/>
      <c r="I43" s="74"/>
      <c r="J43" s="27"/>
      <c r="K43" s="27"/>
      <c r="L43" s="27"/>
    </row>
    <row r="44" spans="2:12" ht="12.75">
      <c r="B44" s="26"/>
      <c r="C44" s="26"/>
      <c r="D44" s="12"/>
      <c r="E44" s="12"/>
      <c r="F44" s="12"/>
      <c r="G44" s="12"/>
      <c r="H44" s="12"/>
      <c r="I44" s="18"/>
      <c r="J44" s="12"/>
      <c r="K44" s="12"/>
      <c r="L44" s="12"/>
    </row>
    <row r="45" spans="2:12" ht="12.75">
      <c r="B45" s="27" t="s">
        <v>33</v>
      </c>
      <c r="C45" s="27"/>
      <c r="D45" s="12"/>
      <c r="E45" s="12"/>
      <c r="F45" s="12"/>
      <c r="G45" s="12"/>
      <c r="H45" s="12"/>
      <c r="I45" s="18"/>
      <c r="J45" s="12"/>
      <c r="K45" s="12"/>
      <c r="L45" s="12"/>
    </row>
    <row r="46" spans="4:12" ht="12.75">
      <c r="D46" s="26"/>
      <c r="E46" s="26"/>
      <c r="F46" s="26"/>
      <c r="G46" s="26"/>
      <c r="H46" s="26"/>
      <c r="I46" s="73"/>
      <c r="J46" s="26"/>
      <c r="K46" s="26"/>
      <c r="L46" s="26"/>
    </row>
    <row r="47" spans="2:12" ht="12.75">
      <c r="B47" s="27" t="s">
        <v>34</v>
      </c>
      <c r="C47" s="27"/>
      <c r="D47" s="27"/>
      <c r="E47" s="27"/>
      <c r="F47" s="27"/>
      <c r="G47" s="27"/>
      <c r="H47" s="27"/>
      <c r="I47" s="74"/>
      <c r="J47" s="27"/>
      <c r="K47" s="27"/>
      <c r="L47" s="27"/>
    </row>
    <row r="50" ht="12.75">
      <c r="A50" t="s">
        <v>35</v>
      </c>
    </row>
    <row r="53" spans="1:12" ht="12.75">
      <c r="A53" s="26"/>
      <c r="B53" s="26"/>
      <c r="C53" s="26"/>
      <c r="D53" s="26"/>
      <c r="E53" s="26"/>
      <c r="F53" s="26"/>
      <c r="G53" s="26"/>
      <c r="H53" s="26"/>
      <c r="I53" s="73"/>
      <c r="J53" s="26"/>
      <c r="K53" s="26"/>
      <c r="L53" s="26"/>
    </row>
    <row r="54" spans="1:12" ht="12.75">
      <c r="A54" s="27"/>
      <c r="B54" s="27"/>
      <c r="C54" s="27"/>
      <c r="D54" s="27"/>
      <c r="E54" s="27"/>
      <c r="F54" s="27"/>
      <c r="G54" s="27"/>
      <c r="H54" s="27"/>
      <c r="I54" s="74"/>
      <c r="J54" s="27"/>
      <c r="K54" s="27"/>
      <c r="L54" s="27"/>
    </row>
    <row r="55" spans="1:12" ht="12.75">
      <c r="A55" s="12"/>
      <c r="B55" s="12"/>
      <c r="C55" s="12"/>
      <c r="D55" s="12"/>
      <c r="E55" s="12"/>
      <c r="F55" s="12"/>
      <c r="G55" s="12"/>
      <c r="H55" s="12"/>
      <c r="I55" s="18"/>
      <c r="J55" s="12"/>
      <c r="K55" s="12"/>
      <c r="L55" s="12"/>
    </row>
    <row r="56" spans="1:12" ht="12.75">
      <c r="A56" s="12"/>
      <c r="B56" s="12"/>
      <c r="C56" s="12"/>
      <c r="D56" s="12"/>
      <c r="E56" s="12"/>
      <c r="F56" s="12"/>
      <c r="G56" s="12"/>
      <c r="H56" s="12"/>
      <c r="I56" s="18"/>
      <c r="J56" s="12"/>
      <c r="K56" s="12"/>
      <c r="L56" s="12"/>
    </row>
    <row r="57" spans="1:12" ht="12.75">
      <c r="A57" s="26"/>
      <c r="B57" s="26"/>
      <c r="C57" s="26"/>
      <c r="D57" s="26"/>
      <c r="E57" s="26"/>
      <c r="F57" s="26"/>
      <c r="G57" s="26"/>
      <c r="H57" s="26"/>
      <c r="I57" s="73"/>
      <c r="J57" s="26"/>
      <c r="K57" s="26"/>
      <c r="L57" s="26"/>
    </row>
    <row r="58" spans="1:12" ht="12.75">
      <c r="A58" s="27"/>
      <c r="B58" s="27"/>
      <c r="C58" s="27"/>
      <c r="D58" s="27"/>
      <c r="E58" s="27"/>
      <c r="F58" s="27"/>
      <c r="G58" s="27"/>
      <c r="H58" s="27"/>
      <c r="I58" s="74"/>
      <c r="J58" s="27"/>
      <c r="K58" s="27"/>
      <c r="L58" s="27"/>
    </row>
    <row r="59" spans="1:12" ht="12.75">
      <c r="A59" s="12"/>
      <c r="B59" s="12"/>
      <c r="C59" s="12"/>
      <c r="D59" s="12"/>
      <c r="E59" s="12"/>
      <c r="F59" s="12"/>
      <c r="G59" s="12"/>
      <c r="H59" s="12"/>
      <c r="I59" s="18"/>
      <c r="J59" s="12"/>
      <c r="K59" s="12"/>
      <c r="L59" s="12"/>
    </row>
    <row r="60" ht="12.75">
      <c r="A60" t="s">
        <v>36</v>
      </c>
    </row>
    <row r="61" spans="1:12" ht="12.75">
      <c r="A61" s="3" t="s">
        <v>66</v>
      </c>
      <c r="D61" s="27"/>
      <c r="E61" s="27"/>
      <c r="F61" s="27"/>
      <c r="G61" s="27"/>
      <c r="H61" s="27"/>
      <c r="I61" s="74"/>
      <c r="J61" s="27"/>
      <c r="K61" s="27"/>
      <c r="L61" s="27"/>
    </row>
  </sheetData>
  <sheetProtection/>
  <printOptions/>
  <pageMargins left="0.1968503937007874" right="0.1968503937007874" top="0.1968503937007874" bottom="0.1968503937007874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UNI-C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R. Rasmussen</dc:creator>
  <cp:keywords/>
  <dc:description/>
  <cp:lastModifiedBy>JRR</cp:lastModifiedBy>
  <cp:lastPrinted>2011-07-05T15:01:03Z</cp:lastPrinted>
  <dcterms:created xsi:type="dcterms:W3CDTF">2008-02-20T19:58:47Z</dcterms:created>
  <dcterms:modified xsi:type="dcterms:W3CDTF">2011-11-15T20:09:39Z</dcterms:modified>
  <cp:category/>
  <cp:version/>
  <cp:contentType/>
  <cp:contentStatus/>
</cp:coreProperties>
</file>