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75" windowWidth="15090" windowHeight="8340" tabRatio="745" activeTab="3"/>
  </bookViews>
  <sheets>
    <sheet name="Sammenstilling" sheetId="1" r:id="rId1"/>
    <sheet name="Udgiftsfordeling" sheetId="2" r:id="rId2"/>
    <sheet name="Indtægtsfordeling" sheetId="3" r:id="rId3"/>
    <sheet name="Årsregnskab" sheetId="4" r:id="rId4"/>
  </sheets>
  <definedNames/>
  <calcPr fullCalcOnLoad="1"/>
</workbook>
</file>

<file path=xl/sharedStrings.xml><?xml version="1.0" encoding="utf-8"?>
<sst xmlns="http://schemas.openxmlformats.org/spreadsheetml/2006/main" count="95" uniqueCount="80">
  <si>
    <t>Beløb</t>
  </si>
  <si>
    <t>Dato</t>
  </si>
  <si>
    <t>Artskonto</t>
  </si>
  <si>
    <t>Gebyrer, renteudgifter o.l.</t>
  </si>
  <si>
    <t>Renteindtægter</t>
  </si>
  <si>
    <t>Arrangement</t>
  </si>
  <si>
    <t>Startsaldo</t>
  </si>
  <si>
    <t>I alt (slutsaldo)</t>
  </si>
  <si>
    <t>Opgørelse pr. omsætningsart</t>
  </si>
  <si>
    <t>Opgørelse pr. arrangement</t>
  </si>
  <si>
    <t>Primo</t>
  </si>
  <si>
    <t>Ultimo</t>
  </si>
  <si>
    <t>Antal medlemmer</t>
  </si>
  <si>
    <t>Nettobeløb</t>
  </si>
  <si>
    <t>Antal gæster</t>
  </si>
  <si>
    <t>Indtægter i alt</t>
  </si>
  <si>
    <t>Indtægter</t>
  </si>
  <si>
    <t>Udgifter</t>
  </si>
  <si>
    <t>Udgifter i alt</t>
  </si>
  <si>
    <t>Driftsresultat</t>
  </si>
  <si>
    <t>DRIFT</t>
  </si>
  <si>
    <t>BALANCE</t>
  </si>
  <si>
    <t>Aktiver</t>
  </si>
  <si>
    <t>Bankkonto</t>
  </si>
  <si>
    <t>Kassebeholdning</t>
  </si>
  <si>
    <t>Aktiver i alt</t>
  </si>
  <si>
    <t>Passiver</t>
  </si>
  <si>
    <t>Primobeholdning</t>
  </si>
  <si>
    <t>Skyldige omkostninger</t>
  </si>
  <si>
    <t>Årets resultat</t>
  </si>
  <si>
    <t>Passiver i alt</t>
  </si>
  <si>
    <t>2008/2009</t>
  </si>
  <si>
    <t>Regnskab</t>
  </si>
  <si>
    <t>Budget</t>
  </si>
  <si>
    <t>Niels Nehrkorn</t>
  </si>
  <si>
    <t>Carsten Olin</t>
  </si>
  <si>
    <t>Jens R. Rasmussen</t>
  </si>
  <si>
    <t>Revisionspåtegning:</t>
  </si>
  <si>
    <t>Revisor Anne Johannesson</t>
  </si>
  <si>
    <t>2009/2010</t>
  </si>
  <si>
    <t>Vinkøb og -salg til medlemmer</t>
  </si>
  <si>
    <t>Møde-mad</t>
  </si>
  <si>
    <t>Møde-foredrag</t>
  </si>
  <si>
    <t>Møde-opdækning, lys, servietter</t>
  </si>
  <si>
    <t>Møde-vin</t>
  </si>
  <si>
    <t xml:space="preserve">Materiel: Glas, bestik, stofduge </t>
  </si>
  <si>
    <t>PR, web, tilskud, afgifter o.l.</t>
  </si>
  <si>
    <t>Henning Nielsen</t>
  </si>
  <si>
    <t>Kontingent</t>
  </si>
  <si>
    <t>Tilgodehavender</t>
  </si>
  <si>
    <t>Gennemsnit</t>
  </si>
  <si>
    <t>8 omgange i sværvægtsklassen</t>
  </si>
  <si>
    <t>Regnskabsår 1/7-2009 - 30/6-2010</t>
  </si>
  <si>
    <t>2010/2011</t>
  </si>
  <si>
    <t>Marlene Strøyer</t>
  </si>
  <si>
    <t>Gæstebetaling (ord. arr.)</t>
  </si>
  <si>
    <t>Arrangementer (ordinære og xordinære)</t>
  </si>
  <si>
    <t>Bestyrelsesmøder o.l.</t>
  </si>
  <si>
    <t>Riesling</t>
  </si>
  <si>
    <t>Piemonte, kongernes vin og de store B'er</t>
  </si>
  <si>
    <t>Til-</t>
  </si>
  <si>
    <t>meldte</t>
  </si>
  <si>
    <t>heraf</t>
  </si>
  <si>
    <t>gæster</t>
  </si>
  <si>
    <t>pr. tilmeldt</t>
  </si>
  <si>
    <t>i alt</t>
  </si>
  <si>
    <t>pr. medl.</t>
  </si>
  <si>
    <t>Cool-Climate Austalia</t>
  </si>
  <si>
    <t>Sicilien er andet end mafia og vulkaner</t>
  </si>
  <si>
    <t>Middelhavet rundt</t>
  </si>
  <si>
    <t>Værløse d.       /       -2010</t>
  </si>
  <si>
    <t>Vinmiddag</t>
  </si>
  <si>
    <t>Languedoc-Roussillon</t>
  </si>
  <si>
    <t>Generalforsamling + Sydafrikansk vin</t>
  </si>
  <si>
    <t>Betaling xordinære arrangementer</t>
  </si>
  <si>
    <t>Rev. 15/7-2010</t>
  </si>
  <si>
    <t>Bestyrelsen, Værløse d. 15. juli 2010</t>
  </si>
  <si>
    <t>ÅRSREGNSKAB 2009/2010</t>
  </si>
  <si>
    <t/>
  </si>
  <si>
    <t>procentvis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</si>
</sst>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25"/>
      <color indexed="8"/>
      <name val="Arial"/>
      <family val="0"/>
    </font>
    <font>
      <b/>
      <sz val="12"/>
      <color indexed="8"/>
      <name val="Arial"/>
      <family val="0"/>
    </font>
    <font>
      <sz val="10.3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/>
      <top/>
      <bottom style="hair"/>
    </border>
    <border>
      <left/>
      <right/>
      <top style="dotted"/>
      <bottom/>
    </border>
    <border>
      <left/>
      <right/>
      <top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3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right"/>
    </xf>
    <xf numFmtId="16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4" xfId="0" applyFont="1" applyBorder="1" applyAlignment="1">
      <alignment/>
    </xf>
    <xf numFmtId="9" fontId="0" fillId="0" borderId="14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0" fontId="0" fillId="0" borderId="0" xfId="0" applyFill="1" applyBorder="1" applyAlignment="1">
      <alignment horizontal="left"/>
    </xf>
    <xf numFmtId="16" fontId="0" fillId="0" borderId="14" xfId="0" applyNumberFormat="1" applyBorder="1" applyAlignment="1">
      <alignment horizontal="left"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 horizontal="right"/>
    </xf>
    <xf numFmtId="0" fontId="0" fillId="0" borderId="15" xfId="0" applyBorder="1" applyAlignment="1">
      <alignment horizontal="left"/>
    </xf>
    <xf numFmtId="1" fontId="0" fillId="0" borderId="15" xfId="0" applyNumberFormat="1" applyBorder="1" applyAlignment="1">
      <alignment horizontal="right"/>
    </xf>
    <xf numFmtId="0" fontId="3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3" fillId="33" borderId="11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3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4" fontId="3" fillId="33" borderId="0" xfId="0" applyNumberFormat="1" applyFont="1" applyFill="1" applyAlignment="1">
      <alignment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4" fontId="3" fillId="33" borderId="0" xfId="0" applyNumberFormat="1" applyFont="1" applyFill="1" applyBorder="1" applyAlignment="1">
      <alignment/>
    </xf>
    <xf numFmtId="1" fontId="0" fillId="0" borderId="15" xfId="0" applyNumberFormat="1" applyFont="1" applyBorder="1" applyAlignment="1">
      <alignment horizontal="right"/>
    </xf>
    <xf numFmtId="0" fontId="0" fillId="0" borderId="14" xfId="0" applyFill="1" applyBorder="1" applyAlignment="1">
      <alignment horizontal="left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dxfs count="2">
    <dxf>
      <font>
        <color indexed="10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2625"/>
          <c:y val="0.19725"/>
          <c:w val="0.4805"/>
          <c:h val="0.68425"/>
        </c:manualLayout>
      </c:layout>
      <c:pieChart>
        <c:varyColors val="1"/>
        <c:ser>
          <c:idx val="0"/>
          <c:order val="0"/>
          <c:tx>
            <c:v>Udgiftsfordeling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Årsregnskab!$C$15:$C$19</c:f>
              <c:strCache>
                <c:ptCount val="5"/>
                <c:pt idx="0">
                  <c:v>Arrangementer (ordinære og xordinære)</c:v>
                </c:pt>
                <c:pt idx="1">
                  <c:v>Bestyrelsesmøder o.l.</c:v>
                </c:pt>
                <c:pt idx="2">
                  <c:v>PR, web, tilskud, afgifter o.l.</c:v>
                </c:pt>
                <c:pt idx="3">
                  <c:v>Gebyrer, renteudgifter o.l.</c:v>
                </c:pt>
                <c:pt idx="4">
                  <c:v>Materiel: Glas, bestik, stofduge </c:v>
                </c:pt>
              </c:strCache>
            </c:strRef>
          </c:cat>
          <c:val>
            <c:numRef>
              <c:f>Årsregnskab!$H$15:$H$19</c:f>
              <c:numCache>
                <c:ptCount val="5"/>
                <c:pt idx="0">
                  <c:v>53105.53</c:v>
                </c:pt>
                <c:pt idx="1">
                  <c:v>2074.58</c:v>
                </c:pt>
                <c:pt idx="2">
                  <c:v>1942.5</c:v>
                </c:pt>
                <c:pt idx="3">
                  <c:v>105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25"/>
          <c:y val="0.46275"/>
          <c:w val="0.26225"/>
          <c:h val="0.1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Indtægtsfordeling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55"/>
          <c:y val="0.215"/>
          <c:w val="0.40575"/>
          <c:h val="0.66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Årsregnskab!$C$7:$C$11</c:f>
              <c:strCache>
                <c:ptCount val="5"/>
                <c:pt idx="0">
                  <c:v>Kontingent</c:v>
                </c:pt>
                <c:pt idx="1">
                  <c:v>Betaling xordinære arrangementer</c:v>
                </c:pt>
                <c:pt idx="2">
                  <c:v>Gæstebetaling (ord. arr.)</c:v>
                </c:pt>
                <c:pt idx="3">
                  <c:v>Renteindtægter</c:v>
                </c:pt>
                <c:pt idx="4">
                  <c:v>Vinkøb og -salg til medlemmer</c:v>
                </c:pt>
              </c:strCache>
            </c:strRef>
          </c:cat>
          <c:val>
            <c:numRef>
              <c:f>Årsregnskab!$H$7:$H$11</c:f>
              <c:numCache>
                <c:ptCount val="5"/>
                <c:pt idx="0">
                  <c:v>38625</c:v>
                </c:pt>
                <c:pt idx="1">
                  <c:v>16200</c:v>
                </c:pt>
                <c:pt idx="2">
                  <c:v>4000</c:v>
                </c:pt>
                <c:pt idx="3">
                  <c:v>20.86</c:v>
                </c:pt>
                <c:pt idx="4">
                  <c:v>2.100000000000364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75"/>
          <c:y val="0.45725"/>
          <c:w val="0.23875"/>
          <c:h val="0.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" bottom="0" header="0" footer="0"/>
  <pageSetup fitToHeight="0" fitToWidth="0"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" footer="0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239000"/>
    <xdr:graphicFrame>
      <xdr:nvGraphicFramePr>
        <xdr:cNvPr id="1" name="Chart 1"/>
        <xdr:cNvGraphicFramePr/>
      </xdr:nvGraphicFramePr>
      <xdr:xfrm>
        <a:off x="0" y="0"/>
        <a:ext cx="1030605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7">
      <selection activeCell="E26" sqref="E26:F26"/>
    </sheetView>
  </sheetViews>
  <sheetFormatPr defaultColWidth="9.140625" defaultRowHeight="12.75"/>
  <cols>
    <col min="1" max="1" width="7.00390625" style="0" customWidth="1"/>
    <col min="2" max="2" width="34.7109375" style="0" customWidth="1"/>
    <col min="3" max="3" width="7.140625" style="0" customWidth="1"/>
    <col min="4" max="4" width="7.57421875" style="0" customWidth="1"/>
    <col min="5" max="5" width="9.421875" style="0" customWidth="1"/>
    <col min="6" max="6" width="10.8515625" style="67" customWidth="1"/>
  </cols>
  <sheetData>
    <row r="1" spans="1:6" ht="12.75">
      <c r="A1" s="59" t="s">
        <v>75</v>
      </c>
      <c r="C1" s="64" t="s">
        <v>52</v>
      </c>
      <c r="D1" s="65"/>
      <c r="E1" s="65"/>
      <c r="F1" s="65"/>
    </row>
    <row r="3" spans="1:4" ht="12.75">
      <c r="A3" s="6"/>
      <c r="B3" s="6"/>
      <c r="C3" s="7" t="s">
        <v>10</v>
      </c>
      <c r="D3" s="1" t="s">
        <v>11</v>
      </c>
    </row>
    <row r="4" spans="1:4" ht="12.75">
      <c r="A4" s="5" t="s">
        <v>12</v>
      </c>
      <c r="B4" s="6"/>
      <c r="C4" s="8">
        <v>52</v>
      </c>
      <c r="D4">
        <v>48</v>
      </c>
    </row>
    <row r="5" spans="1:4" ht="12.75">
      <c r="A5" s="5" t="s">
        <v>14</v>
      </c>
      <c r="B5" s="6"/>
      <c r="C5" s="8">
        <v>25</v>
      </c>
      <c r="D5">
        <v>17</v>
      </c>
    </row>
    <row r="7" spans="1:5" ht="12.75">
      <c r="A7" s="9" t="s">
        <v>8</v>
      </c>
      <c r="C7" s="8"/>
      <c r="D7" s="66" t="s">
        <v>0</v>
      </c>
      <c r="E7" s="66"/>
    </row>
    <row r="8" spans="1:5" ht="12.75">
      <c r="A8" s="2" t="s">
        <v>2</v>
      </c>
      <c r="B8" s="9"/>
      <c r="C8" s="7" t="s">
        <v>79</v>
      </c>
      <c r="D8" s="1" t="s">
        <v>65</v>
      </c>
      <c r="E8" s="1" t="s">
        <v>66</v>
      </c>
    </row>
    <row r="9" spans="1:5" ht="12.75">
      <c r="A9" s="2">
        <v>0</v>
      </c>
      <c r="B9" s="2" t="s">
        <v>6</v>
      </c>
      <c r="C9" s="11"/>
      <c r="D9" s="10">
        <v>3725.68</v>
      </c>
      <c r="E9" s="29">
        <v>77.61833333333333</v>
      </c>
    </row>
    <row r="10" spans="1:5" ht="12.75">
      <c r="A10" s="32">
        <v>1</v>
      </c>
      <c r="B10" s="32" t="s">
        <v>48</v>
      </c>
      <c r="C10" s="33">
        <v>0.6563524037196872</v>
      </c>
      <c r="D10" s="34">
        <v>38625</v>
      </c>
      <c r="E10" s="35">
        <v>804.6875</v>
      </c>
    </row>
    <row r="11" spans="1:5" ht="12.75">
      <c r="A11" s="36">
        <v>2</v>
      </c>
      <c r="B11" s="36" t="s">
        <v>45</v>
      </c>
      <c r="C11" s="37" t="s">
        <v>78</v>
      </c>
      <c r="D11" s="19">
        <v>0</v>
      </c>
      <c r="E11" s="38">
        <v>0</v>
      </c>
    </row>
    <row r="12" spans="1:5" ht="12.75">
      <c r="A12" s="36">
        <v>3</v>
      </c>
      <c r="B12" s="36" t="s">
        <v>57</v>
      </c>
      <c r="C12" s="37">
        <v>-0.03625138285523369</v>
      </c>
      <c r="D12" s="19">
        <v>-2074.58</v>
      </c>
      <c r="E12" s="38">
        <v>-43.220416666666665</v>
      </c>
    </row>
    <row r="13" spans="1:5" ht="12.75">
      <c r="A13" s="36">
        <v>4</v>
      </c>
      <c r="B13" s="36" t="s">
        <v>44</v>
      </c>
      <c r="C13" s="37">
        <v>-0.6325749057142173</v>
      </c>
      <c r="D13" s="19">
        <v>-36200.75</v>
      </c>
      <c r="E13" s="38">
        <v>-754.1822916666666</v>
      </c>
    </row>
    <row r="14" spans="1:5" ht="12.75">
      <c r="A14" s="36">
        <v>5</v>
      </c>
      <c r="B14" s="36" t="s">
        <v>41</v>
      </c>
      <c r="C14" s="37">
        <v>-0.24646809468366757</v>
      </c>
      <c r="D14" s="19">
        <v>-14104.78</v>
      </c>
      <c r="E14" s="38">
        <v>-293.8495833333333</v>
      </c>
    </row>
    <row r="15" spans="1:5" ht="12.75">
      <c r="A15" s="36">
        <v>6</v>
      </c>
      <c r="B15" s="36" t="s">
        <v>43</v>
      </c>
      <c r="C15" s="37" t="s">
        <v>78</v>
      </c>
      <c r="D15" s="19">
        <v>0</v>
      </c>
      <c r="E15" s="38">
        <v>0</v>
      </c>
    </row>
    <row r="16" spans="1:5" ht="12.75">
      <c r="A16" s="36">
        <v>7</v>
      </c>
      <c r="B16" s="36" t="s">
        <v>42</v>
      </c>
      <c r="C16" s="37">
        <v>-0.0489274320559604</v>
      </c>
      <c r="D16" s="19">
        <v>-2800</v>
      </c>
      <c r="E16" s="38">
        <v>-58.333333333333336</v>
      </c>
    </row>
    <row r="17" spans="1:5" ht="12.75">
      <c r="A17" s="36">
        <v>8</v>
      </c>
      <c r="B17" s="36" t="s">
        <v>40</v>
      </c>
      <c r="C17" s="37">
        <v>3.568517923136781E-05</v>
      </c>
      <c r="D17" s="19">
        <v>2.100000000000364</v>
      </c>
      <c r="E17" s="38">
        <v>0.04375000000000758</v>
      </c>
    </row>
    <row r="18" spans="1:5" ht="12.75">
      <c r="A18" s="36">
        <v>9</v>
      </c>
      <c r="B18" s="36" t="s">
        <v>3</v>
      </c>
      <c r="C18" s="37">
        <v>-0.001834778702098515</v>
      </c>
      <c r="D18" s="19">
        <v>-105</v>
      </c>
      <c r="E18" s="38">
        <v>-2.1875</v>
      </c>
    </row>
    <row r="19" spans="1:5" ht="12.75">
      <c r="A19" s="36">
        <v>10</v>
      </c>
      <c r="B19" s="36" t="s">
        <v>46</v>
      </c>
      <c r="C19" s="37">
        <v>-0.03394340598882253</v>
      </c>
      <c r="D19" s="19">
        <v>-1942.5</v>
      </c>
      <c r="E19" s="38">
        <v>-40.46875</v>
      </c>
    </row>
    <row r="20" spans="1:5" ht="12.75">
      <c r="A20" s="36">
        <v>11</v>
      </c>
      <c r="B20" s="36" t="s">
        <v>4</v>
      </c>
      <c r="C20" s="37">
        <v>0.0003544727803648589</v>
      </c>
      <c r="D20" s="19">
        <v>20.86</v>
      </c>
      <c r="E20" s="38">
        <v>0.4345833333333333</v>
      </c>
    </row>
    <row r="21" spans="1:5" ht="12.75">
      <c r="A21" s="36">
        <v>12</v>
      </c>
      <c r="B21" s="36" t="s">
        <v>55</v>
      </c>
      <c r="C21" s="37">
        <v>0.06797176996449834</v>
      </c>
      <c r="D21" s="19">
        <v>4000</v>
      </c>
      <c r="E21" s="38">
        <v>83.33333333333333</v>
      </c>
    </row>
    <row r="22" spans="1:5" ht="12.75">
      <c r="A22" s="36">
        <v>13</v>
      </c>
      <c r="B22" s="36" t="s">
        <v>74</v>
      </c>
      <c r="C22" s="37">
        <v>0.2752856683562183</v>
      </c>
      <c r="D22" s="19">
        <v>16200</v>
      </c>
      <c r="E22" s="38">
        <v>337.5</v>
      </c>
    </row>
    <row r="23" spans="1:5" ht="12.75">
      <c r="A23" s="32"/>
      <c r="B23" s="32" t="s">
        <v>7</v>
      </c>
      <c r="C23" s="33"/>
      <c r="D23" s="34">
        <v>5346.029999999999</v>
      </c>
      <c r="E23" s="35">
        <v>111.37562499999997</v>
      </c>
    </row>
    <row r="26" spans="1:6" ht="12.75">
      <c r="A26" s="9" t="s">
        <v>9</v>
      </c>
      <c r="C26" s="7" t="s">
        <v>60</v>
      </c>
      <c r="D26" s="58" t="s">
        <v>62</v>
      </c>
      <c r="E26" s="68" t="s">
        <v>13</v>
      </c>
      <c r="F26" s="69"/>
    </row>
    <row r="27" spans="1:6" ht="12.75">
      <c r="A27" s="9" t="s">
        <v>1</v>
      </c>
      <c r="B27" s="9" t="s">
        <v>5</v>
      </c>
      <c r="C27" s="7" t="s">
        <v>61</v>
      </c>
      <c r="D27" s="1" t="s">
        <v>63</v>
      </c>
      <c r="E27" s="1" t="s">
        <v>65</v>
      </c>
      <c r="F27" s="1" t="s">
        <v>64</v>
      </c>
    </row>
    <row r="28" spans="1:6" ht="12.75">
      <c r="A28" s="41">
        <v>39685</v>
      </c>
      <c r="B28" s="42" t="s">
        <v>73</v>
      </c>
      <c r="C28" s="43">
        <v>43</v>
      </c>
      <c r="D28" s="42">
        <v>6</v>
      </c>
      <c r="E28" s="34">
        <v>-1488.5</v>
      </c>
      <c r="F28" s="43">
        <v>-34.616279069767444</v>
      </c>
    </row>
    <row r="29" spans="1:6" ht="12.75">
      <c r="A29" s="17">
        <v>40071</v>
      </c>
      <c r="B29" s="12" t="s">
        <v>51</v>
      </c>
      <c r="C29" s="16">
        <v>30</v>
      </c>
      <c r="D29" s="12">
        <v>2</v>
      </c>
      <c r="E29" s="19">
        <v>-5460.5</v>
      </c>
      <c r="F29" s="16">
        <v>-182.01666666666668</v>
      </c>
    </row>
    <row r="30" spans="1:6" ht="12.75">
      <c r="A30" s="17">
        <v>40107</v>
      </c>
      <c r="B30" s="15" t="s">
        <v>58</v>
      </c>
      <c r="C30" s="16">
        <v>36</v>
      </c>
      <c r="D30" s="12">
        <v>1</v>
      </c>
      <c r="E30" s="19">
        <v>-4016.35</v>
      </c>
      <c r="F30" s="16">
        <v>-111.56527777777778</v>
      </c>
    </row>
    <row r="31" spans="1:6" ht="12.75">
      <c r="A31" s="17">
        <v>40129</v>
      </c>
      <c r="B31" s="13" t="s">
        <v>59</v>
      </c>
      <c r="C31" s="16">
        <v>31</v>
      </c>
      <c r="D31" s="12">
        <v>4</v>
      </c>
      <c r="E31" s="19">
        <v>-3550</v>
      </c>
      <c r="F31" s="16">
        <v>-114.51612903225806</v>
      </c>
    </row>
    <row r="32" spans="1:6" ht="13.5" customHeight="1">
      <c r="A32" s="17">
        <v>40196</v>
      </c>
      <c r="B32" s="13" t="s">
        <v>67</v>
      </c>
      <c r="C32" s="16">
        <v>41</v>
      </c>
      <c r="D32" s="12">
        <v>1</v>
      </c>
      <c r="E32" s="19">
        <v>-5192.05</v>
      </c>
      <c r="F32" s="16">
        <v>-126.63536585365854</v>
      </c>
    </row>
    <row r="33" spans="1:6" ht="12.75">
      <c r="A33" s="17">
        <v>40232</v>
      </c>
      <c r="B33" s="13" t="s">
        <v>68</v>
      </c>
      <c r="C33" s="16">
        <v>37</v>
      </c>
      <c r="D33" s="12">
        <v>3</v>
      </c>
      <c r="E33" s="19">
        <v>-2026.5</v>
      </c>
      <c r="F33" s="16">
        <v>-54.770270270270274</v>
      </c>
    </row>
    <row r="34" spans="1:6" ht="12.75">
      <c r="A34" s="17">
        <v>40254</v>
      </c>
      <c r="B34" s="60" t="s">
        <v>69</v>
      </c>
      <c r="C34" s="16">
        <v>29</v>
      </c>
      <c r="D34" s="12">
        <v>0</v>
      </c>
      <c r="E34" s="19">
        <v>-4471.5</v>
      </c>
      <c r="F34" s="16">
        <v>-154.18965517241378</v>
      </c>
    </row>
    <row r="35" spans="1:6" ht="12.75">
      <c r="A35" s="17">
        <v>40283</v>
      </c>
      <c r="B35" s="60" t="s">
        <v>72</v>
      </c>
      <c r="C35" s="16">
        <v>32</v>
      </c>
      <c r="D35" s="12">
        <v>0</v>
      </c>
      <c r="E35" s="19">
        <v>-4959.88</v>
      </c>
      <c r="F35" s="16">
        <v>-154.99625</v>
      </c>
    </row>
    <row r="36" spans="1:6" ht="12.75">
      <c r="A36" s="17">
        <v>40305</v>
      </c>
      <c r="B36" s="44" t="s">
        <v>71</v>
      </c>
      <c r="C36" s="62">
        <v>32</v>
      </c>
      <c r="D36" s="12">
        <v>2</v>
      </c>
      <c r="E36" s="39">
        <v>-1490.25</v>
      </c>
      <c r="F36" s="45">
        <v>-46.5703125</v>
      </c>
    </row>
    <row r="37" spans="1:6" ht="12.75">
      <c r="A37" s="63"/>
      <c r="B37" s="40" t="s">
        <v>50</v>
      </c>
      <c r="C37" s="10">
        <v>34.55555555555556</v>
      </c>
      <c r="D37" s="34">
        <v>2.111111111111111</v>
      </c>
      <c r="E37" s="10">
        <v>-3628.3922222222227</v>
      </c>
      <c r="F37" s="10">
        <v>-108.8751340380903</v>
      </c>
    </row>
  </sheetData>
  <sheetProtection/>
  <mergeCells count="1">
    <mergeCell ref="E26:F26"/>
  </mergeCells>
  <conditionalFormatting sqref="C9:E23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printOptions/>
  <pageMargins left="0.7874015748031497" right="0.1968503937007874" top="0.7874015748031497" bottom="0.7874015748031497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6">
      <selection activeCell="A1" sqref="A1:IV65536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33.140625" style="0" customWidth="1"/>
    <col min="4" max="4" width="9.8515625" style="0" customWidth="1"/>
    <col min="5" max="5" width="1.1484375" style="0" customWidth="1"/>
    <col min="6" max="6" width="9.8515625" style="0" customWidth="1"/>
    <col min="7" max="7" width="1.1484375" style="0" customWidth="1"/>
    <col min="8" max="8" width="9.28125" style="0" customWidth="1"/>
    <col min="9" max="9" width="1.1484375" style="0" customWidth="1"/>
    <col min="10" max="10" width="9.8515625" style="0" customWidth="1"/>
    <col min="11" max="11" width="4.140625" style="0" customWidth="1"/>
    <col min="12" max="12" width="9.57421875" style="0" customWidth="1"/>
    <col min="13" max="13" width="6.140625" style="0" customWidth="1"/>
    <col min="14" max="14" width="5.7109375" style="0" customWidth="1"/>
  </cols>
  <sheetData>
    <row r="1" spans="1:3" ht="12.75">
      <c r="A1" s="30" t="s">
        <v>75</v>
      </c>
      <c r="B1" s="31"/>
      <c r="C1" s="30"/>
    </row>
    <row r="2" spans="1:4" ht="12.75">
      <c r="A2" s="30"/>
      <c r="B2" s="31"/>
      <c r="C2" s="30"/>
      <c r="D2" s="9" t="s">
        <v>77</v>
      </c>
    </row>
    <row r="3" spans="1:3" ht="12.75">
      <c r="A3" s="30"/>
      <c r="B3" s="31"/>
      <c r="C3" s="30"/>
    </row>
    <row r="4" spans="4:10" ht="12.75">
      <c r="D4" s="48" t="s">
        <v>32</v>
      </c>
      <c r="E4" s="1"/>
      <c r="F4" s="48" t="s">
        <v>33</v>
      </c>
      <c r="G4" s="1"/>
      <c r="H4" s="1" t="s">
        <v>32</v>
      </c>
      <c r="I4" s="1"/>
      <c r="J4" s="48" t="s">
        <v>33</v>
      </c>
    </row>
    <row r="5" spans="1:10" ht="18">
      <c r="A5" s="22" t="s">
        <v>20</v>
      </c>
      <c r="D5" s="48" t="s">
        <v>31</v>
      </c>
      <c r="E5" s="1"/>
      <c r="F5" s="48" t="s">
        <v>39</v>
      </c>
      <c r="G5" s="1"/>
      <c r="H5" s="1" t="s">
        <v>39</v>
      </c>
      <c r="I5" s="1"/>
      <c r="J5" s="48" t="s">
        <v>53</v>
      </c>
    </row>
    <row r="6" spans="1:10" ht="15.75">
      <c r="A6" s="9"/>
      <c r="B6" s="23" t="s">
        <v>16</v>
      </c>
      <c r="D6" s="49"/>
      <c r="F6" s="49"/>
      <c r="J6" s="49"/>
    </row>
    <row r="7" spans="3:11" ht="12.75">
      <c r="C7" t="s">
        <v>48</v>
      </c>
      <c r="D7" s="50">
        <v>38925</v>
      </c>
      <c r="F7" s="50">
        <v>44200</v>
      </c>
      <c r="H7" s="4">
        <v>38625</v>
      </c>
      <c r="J7" s="50">
        <v>38250</v>
      </c>
      <c r="K7" s="3"/>
    </row>
    <row r="8" spans="3:10" ht="12.75">
      <c r="C8" t="s">
        <v>74</v>
      </c>
      <c r="D8" s="50">
        <v>13800</v>
      </c>
      <c r="F8" s="50">
        <v>20000</v>
      </c>
      <c r="H8" s="4">
        <v>16200</v>
      </c>
      <c r="J8" s="50">
        <v>20000</v>
      </c>
    </row>
    <row r="9" spans="3:10" ht="12.75">
      <c r="C9" t="s">
        <v>55</v>
      </c>
      <c r="D9" s="50">
        <v>7125</v>
      </c>
      <c r="F9" s="50">
        <v>4000</v>
      </c>
      <c r="H9" s="4">
        <v>4000</v>
      </c>
      <c r="J9" s="50">
        <v>4000</v>
      </c>
    </row>
    <row r="10" spans="3:10" ht="12.75">
      <c r="C10" t="s">
        <v>4</v>
      </c>
      <c r="D10" s="50">
        <v>17</v>
      </c>
      <c r="F10" s="50">
        <v>0</v>
      </c>
      <c r="H10" s="4">
        <v>20.86</v>
      </c>
      <c r="J10" s="50">
        <v>0</v>
      </c>
    </row>
    <row r="11" spans="3:10" ht="12.75">
      <c r="C11" t="s">
        <v>40</v>
      </c>
      <c r="D11" s="50">
        <v>0</v>
      </c>
      <c r="F11" s="50">
        <v>0</v>
      </c>
      <c r="H11" s="4">
        <v>2.100000000000364</v>
      </c>
      <c r="J11" s="50">
        <v>0</v>
      </c>
    </row>
    <row r="12" spans="3:10" ht="12.75">
      <c r="C12" s="24" t="s">
        <v>15</v>
      </c>
      <c r="D12" s="51">
        <v>59867</v>
      </c>
      <c r="E12" s="24"/>
      <c r="F12" s="51">
        <v>68200</v>
      </c>
      <c r="G12" s="24"/>
      <c r="H12" s="25">
        <v>58847.96</v>
      </c>
      <c r="I12" s="24"/>
      <c r="J12" s="51">
        <v>62250</v>
      </c>
    </row>
    <row r="13" spans="3:10" ht="12.75">
      <c r="C13" s="12"/>
      <c r="D13" s="52"/>
      <c r="E13" s="12"/>
      <c r="F13" s="52"/>
      <c r="G13" s="12"/>
      <c r="H13" s="18"/>
      <c r="I13" s="12"/>
      <c r="J13" s="52"/>
    </row>
    <row r="14" spans="1:14" ht="15.75">
      <c r="A14" s="9"/>
      <c r="B14" s="23" t="s">
        <v>17</v>
      </c>
      <c r="C14" s="12"/>
      <c r="D14" s="52"/>
      <c r="E14" s="12"/>
      <c r="F14" s="52"/>
      <c r="G14" s="12"/>
      <c r="H14" s="18"/>
      <c r="I14" s="12"/>
      <c r="J14" s="52"/>
      <c r="K14" s="12"/>
      <c r="L14" s="12"/>
      <c r="M14" s="12"/>
      <c r="N14" s="12"/>
    </row>
    <row r="15" spans="3:14" ht="12.75">
      <c r="C15" s="12" t="s">
        <v>56</v>
      </c>
      <c r="D15" s="52">
        <v>53104.46</v>
      </c>
      <c r="E15" s="12"/>
      <c r="F15" s="52">
        <v>60000</v>
      </c>
      <c r="G15" s="12"/>
      <c r="H15" s="18">
        <v>53105.53</v>
      </c>
      <c r="I15" s="12"/>
      <c r="J15" s="52">
        <v>55000</v>
      </c>
      <c r="K15" s="12"/>
      <c r="L15" s="12"/>
      <c r="M15" s="12"/>
      <c r="N15" s="12"/>
    </row>
    <row r="16" spans="3:14" ht="12.75">
      <c r="C16" s="12" t="s">
        <v>57</v>
      </c>
      <c r="D16" s="52">
        <v>924.2</v>
      </c>
      <c r="E16" s="12"/>
      <c r="F16" s="52">
        <v>4000</v>
      </c>
      <c r="G16" s="12"/>
      <c r="H16" s="18">
        <v>2074.58</v>
      </c>
      <c r="I16" s="12"/>
      <c r="J16" s="52">
        <v>4000</v>
      </c>
      <c r="K16" s="12"/>
      <c r="L16" s="12"/>
      <c r="M16" s="12"/>
      <c r="N16" s="12"/>
    </row>
    <row r="17" spans="3:14" ht="12.75">
      <c r="C17" s="12" t="s">
        <v>46</v>
      </c>
      <c r="D17" s="52">
        <v>163</v>
      </c>
      <c r="E17" s="12"/>
      <c r="F17" s="52">
        <v>200</v>
      </c>
      <c r="G17" s="12"/>
      <c r="H17" s="18">
        <v>1942.5</v>
      </c>
      <c r="I17" s="12"/>
      <c r="J17" s="52">
        <v>2000</v>
      </c>
      <c r="K17" s="12"/>
      <c r="L17" s="12"/>
      <c r="M17" s="12"/>
      <c r="N17" s="12"/>
    </row>
    <row r="18" spans="3:14" ht="12.75">
      <c r="C18" s="12" t="s">
        <v>3</v>
      </c>
      <c r="D18" s="52">
        <v>1896.5</v>
      </c>
      <c r="E18" s="12"/>
      <c r="F18" s="52">
        <v>2000</v>
      </c>
      <c r="G18" s="12"/>
      <c r="H18" s="18">
        <v>105</v>
      </c>
      <c r="I18" s="12"/>
      <c r="J18" s="52">
        <v>150</v>
      </c>
      <c r="K18" s="12"/>
      <c r="L18" s="12"/>
      <c r="M18" s="12"/>
      <c r="N18" s="12"/>
    </row>
    <row r="19" spans="3:14" ht="12.75">
      <c r="C19" s="20" t="s">
        <v>45</v>
      </c>
      <c r="D19" s="53">
        <v>2662.13</v>
      </c>
      <c r="E19" s="20"/>
      <c r="F19" s="53">
        <v>500</v>
      </c>
      <c r="G19" s="20"/>
      <c r="H19" s="21">
        <v>0</v>
      </c>
      <c r="I19" s="20"/>
      <c r="J19" s="53">
        <v>500</v>
      </c>
      <c r="K19" s="12"/>
      <c r="L19" s="12"/>
      <c r="M19" s="12"/>
      <c r="N19" s="12"/>
    </row>
    <row r="20" spans="3:14" ht="12.75">
      <c r="C20" s="9" t="s">
        <v>18</v>
      </c>
      <c r="D20" s="54">
        <v>58750.28999999999</v>
      </c>
      <c r="E20" s="9"/>
      <c r="F20" s="54">
        <v>66700</v>
      </c>
      <c r="G20" s="9"/>
      <c r="H20" s="14">
        <v>57227.61</v>
      </c>
      <c r="I20" s="9"/>
      <c r="J20" s="54">
        <v>61650</v>
      </c>
      <c r="K20" s="12"/>
      <c r="L20" s="12"/>
      <c r="M20" s="12"/>
      <c r="N20" s="12"/>
    </row>
    <row r="21" spans="4:14" ht="12.75">
      <c r="D21" s="50"/>
      <c r="F21" s="50"/>
      <c r="H21" s="4"/>
      <c r="J21" s="50"/>
      <c r="K21" s="12"/>
      <c r="L21" s="36"/>
      <c r="M21" s="46"/>
      <c r="N21" s="36"/>
    </row>
    <row r="22" spans="1:14" ht="15.75">
      <c r="A22" s="9"/>
      <c r="B22" s="23" t="s">
        <v>19</v>
      </c>
      <c r="D22" s="54">
        <v>1116.7100000000064</v>
      </c>
      <c r="E22" s="9"/>
      <c r="F22" s="54">
        <v>1500</v>
      </c>
      <c r="G22" s="9"/>
      <c r="H22" s="14">
        <v>1620.3499999999985</v>
      </c>
      <c r="I22" s="9"/>
      <c r="J22" s="54">
        <v>600</v>
      </c>
      <c r="K22" s="19"/>
      <c r="L22" s="47"/>
      <c r="M22" s="28"/>
      <c r="N22" s="47"/>
    </row>
    <row r="23" spans="4:10" ht="12.75">
      <c r="D23" s="50"/>
      <c r="F23" s="49"/>
      <c r="H23" s="4"/>
      <c r="J23" s="55"/>
    </row>
    <row r="24" spans="1:10" ht="18">
      <c r="A24" s="22" t="s">
        <v>21</v>
      </c>
      <c r="D24" s="50"/>
      <c r="F24" s="49"/>
      <c r="H24" s="4"/>
      <c r="J24" s="55"/>
    </row>
    <row r="25" spans="1:10" ht="15.75">
      <c r="A25" s="9"/>
      <c r="B25" s="23" t="s">
        <v>22</v>
      </c>
      <c r="D25" s="50"/>
      <c r="F25" s="49"/>
      <c r="H25" s="4"/>
      <c r="J25" s="55"/>
    </row>
    <row r="26" spans="3:10" ht="12.75">
      <c r="C26" t="s">
        <v>23</v>
      </c>
      <c r="D26" s="50">
        <v>3725.68</v>
      </c>
      <c r="F26" s="49"/>
      <c r="H26" s="4">
        <v>5258.030000000008</v>
      </c>
      <c r="J26" s="55"/>
    </row>
    <row r="27" spans="3:10" ht="12.75">
      <c r="C27" t="s">
        <v>49</v>
      </c>
      <c r="D27" s="50">
        <v>0</v>
      </c>
      <c r="F27" s="49"/>
      <c r="H27" s="4">
        <v>0</v>
      </c>
      <c r="J27" s="55"/>
    </row>
    <row r="28" spans="3:10" ht="12.75">
      <c r="C28" t="s">
        <v>24</v>
      </c>
      <c r="D28" s="50">
        <v>0</v>
      </c>
      <c r="F28" s="49"/>
      <c r="H28" s="4">
        <v>88</v>
      </c>
      <c r="J28" s="55"/>
    </row>
    <row r="29" spans="3:10" ht="12.75">
      <c r="C29" s="24" t="s">
        <v>25</v>
      </c>
      <c r="D29" s="51">
        <v>3725.68</v>
      </c>
      <c r="E29" s="24"/>
      <c r="F29" s="49"/>
      <c r="G29" s="24"/>
      <c r="H29" s="25">
        <v>5346.030000000008</v>
      </c>
      <c r="I29" s="24"/>
      <c r="J29" s="61"/>
    </row>
    <row r="30" spans="3:10" ht="12.75">
      <c r="C30" s="12"/>
      <c r="D30" s="52"/>
      <c r="E30" s="12"/>
      <c r="F30" s="56"/>
      <c r="G30" s="12"/>
      <c r="H30" s="19"/>
      <c r="I30" s="12"/>
      <c r="J30" s="52"/>
    </row>
    <row r="31" spans="1:10" ht="15.75">
      <c r="A31" s="9"/>
      <c r="B31" s="23" t="s">
        <v>26</v>
      </c>
      <c r="C31" s="12"/>
      <c r="D31" s="52"/>
      <c r="E31" s="12"/>
      <c r="F31" s="56"/>
      <c r="G31" s="12"/>
      <c r="H31" s="19"/>
      <c r="I31" s="12"/>
      <c r="J31" s="52"/>
    </row>
    <row r="32" spans="3:10" ht="12.75">
      <c r="C32" s="12" t="s">
        <v>27</v>
      </c>
      <c r="D32" s="50">
        <v>2609.37</v>
      </c>
      <c r="E32" s="18"/>
      <c r="F32" s="56"/>
      <c r="G32" s="18"/>
      <c r="H32" s="18">
        <v>3725.68</v>
      </c>
      <c r="I32" s="18"/>
      <c r="J32" s="56"/>
    </row>
    <row r="33" spans="3:10" ht="12.75">
      <c r="C33" s="12" t="s">
        <v>28</v>
      </c>
      <c r="D33" s="50">
        <v>25</v>
      </c>
      <c r="E33" s="18"/>
      <c r="F33" s="56"/>
      <c r="G33" s="18"/>
      <c r="H33" s="19"/>
      <c r="I33" s="18"/>
      <c r="J33" s="52"/>
    </row>
    <row r="34" spans="3:10" ht="12.75">
      <c r="C34" s="20" t="s">
        <v>29</v>
      </c>
      <c r="D34" s="53">
        <v>1091.31</v>
      </c>
      <c r="E34" s="21"/>
      <c r="F34" s="56"/>
      <c r="G34" s="21"/>
      <c r="H34" s="21">
        <v>1620.3499999999985</v>
      </c>
      <c r="I34" s="21"/>
      <c r="J34" s="56"/>
    </row>
    <row r="35" spans="3:10" ht="12.75">
      <c r="C35" s="9" t="s">
        <v>30</v>
      </c>
      <c r="D35" s="54">
        <v>3725.68</v>
      </c>
      <c r="E35" s="14"/>
      <c r="F35" s="61"/>
      <c r="G35" s="14"/>
      <c r="H35" s="14">
        <v>5346.029999999999</v>
      </c>
      <c r="I35" s="14"/>
      <c r="J35" s="57"/>
    </row>
    <row r="36" ht="12.75">
      <c r="F36" s="4"/>
    </row>
    <row r="37" ht="12.75">
      <c r="A37" t="s">
        <v>76</v>
      </c>
    </row>
    <row r="39" ht="12.75">
      <c r="B39" t="s">
        <v>34</v>
      </c>
    </row>
    <row r="40" spans="2:10" ht="12.75">
      <c r="B40" s="26"/>
      <c r="C40" s="26"/>
      <c r="D40" s="26"/>
      <c r="E40" s="26"/>
      <c r="F40" s="26"/>
      <c r="G40" s="26"/>
      <c r="H40" s="26"/>
      <c r="I40" s="26"/>
      <c r="J40" s="26"/>
    </row>
    <row r="41" spans="2:10" ht="12.75">
      <c r="B41" s="27" t="s">
        <v>47</v>
      </c>
      <c r="C41" s="27"/>
      <c r="D41" s="12"/>
      <c r="E41" s="12"/>
      <c r="F41" s="12"/>
      <c r="G41" s="12"/>
      <c r="H41" s="12"/>
      <c r="I41" s="12"/>
      <c r="J41" s="12"/>
    </row>
    <row r="42" spans="4:10" ht="12.75">
      <c r="D42" s="26"/>
      <c r="E42" s="26"/>
      <c r="F42" s="26"/>
      <c r="G42" s="26"/>
      <c r="H42" s="26"/>
      <c r="I42" s="26"/>
      <c r="J42" s="26"/>
    </row>
    <row r="43" spans="2:10" ht="12.75">
      <c r="B43" s="27" t="s">
        <v>54</v>
      </c>
      <c r="D43" s="27"/>
      <c r="E43" s="27"/>
      <c r="F43" s="27"/>
      <c r="G43" s="27"/>
      <c r="H43" s="27"/>
      <c r="I43" s="27"/>
      <c r="J43" s="27"/>
    </row>
    <row r="44" spans="2:10" ht="12.75">
      <c r="B44" s="26"/>
      <c r="C44" s="26"/>
      <c r="D44" s="12"/>
      <c r="E44" s="12"/>
      <c r="F44" s="12"/>
      <c r="G44" s="12"/>
      <c r="H44" s="12"/>
      <c r="I44" s="12"/>
      <c r="J44" s="12"/>
    </row>
    <row r="45" spans="2:10" ht="12.75">
      <c r="B45" s="27" t="s">
        <v>35</v>
      </c>
      <c r="C45" s="27"/>
      <c r="D45" s="12"/>
      <c r="E45" s="12"/>
      <c r="F45" s="12"/>
      <c r="G45" s="12"/>
      <c r="H45" s="12"/>
      <c r="I45" s="12"/>
      <c r="J45" s="12"/>
    </row>
    <row r="46" spans="4:10" ht="12.75">
      <c r="D46" s="26"/>
      <c r="E46" s="26"/>
      <c r="F46" s="26"/>
      <c r="G46" s="26"/>
      <c r="H46" s="26"/>
      <c r="I46" s="26"/>
      <c r="J46" s="26"/>
    </row>
    <row r="47" spans="2:10" ht="12.75">
      <c r="B47" s="27" t="s">
        <v>36</v>
      </c>
      <c r="C47" s="27"/>
      <c r="D47" s="27"/>
      <c r="E47" s="27"/>
      <c r="F47" s="27"/>
      <c r="G47" s="27"/>
      <c r="H47" s="27"/>
      <c r="I47" s="27"/>
      <c r="J47" s="27"/>
    </row>
    <row r="50" ht="12.75">
      <c r="A50" t="s">
        <v>37</v>
      </c>
    </row>
    <row r="53" spans="1:10" ht="12.7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2.75">
      <c r="A54" s="27"/>
      <c r="B54" s="27"/>
      <c r="C54" s="27"/>
      <c r="D54" s="27"/>
      <c r="E54" s="27"/>
      <c r="F54" s="27"/>
      <c r="G54" s="27"/>
      <c r="H54" s="27"/>
      <c r="I54" s="27"/>
      <c r="J54" s="27"/>
    </row>
    <row r="55" spans="1:10" ht="12.7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26"/>
      <c r="B57" s="26"/>
      <c r="C57" s="26"/>
      <c r="D57" s="26"/>
      <c r="E57" s="26"/>
      <c r="F57" s="26"/>
      <c r="G57" s="26"/>
      <c r="H57" s="26"/>
      <c r="I57" s="26"/>
      <c r="J57" s="26"/>
    </row>
    <row r="58" spans="1:10" ht="12.75">
      <c r="A58" s="27"/>
      <c r="B58" s="27"/>
      <c r="C58" s="27"/>
      <c r="D58" s="27"/>
      <c r="E58" s="27"/>
      <c r="F58" s="27"/>
      <c r="G58" s="27"/>
      <c r="H58" s="27"/>
      <c r="I58" s="27"/>
      <c r="J58" s="27"/>
    </row>
    <row r="59" spans="1:10" ht="12.75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ht="12.75">
      <c r="A60" t="s">
        <v>38</v>
      </c>
    </row>
    <row r="61" spans="1:10" ht="12.75">
      <c r="A61" s="3" t="s">
        <v>70</v>
      </c>
      <c r="D61" s="27"/>
      <c r="E61" s="27"/>
      <c r="F61" s="27"/>
      <c r="G61" s="27"/>
      <c r="H61" s="27"/>
      <c r="I61" s="27"/>
      <c r="J61" s="27"/>
    </row>
  </sheetData>
  <sheetProtection/>
  <printOptions/>
  <pageMargins left="0.1968503937007874" right="0.1968503937007874" top="0.1968503937007874" bottom="0.1968503937007874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UNI-C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R. Rasmussen</dc:creator>
  <cp:keywords/>
  <dc:description/>
  <cp:lastModifiedBy>JRR</cp:lastModifiedBy>
  <cp:lastPrinted>2010-07-15T21:00:53Z</cp:lastPrinted>
  <dcterms:created xsi:type="dcterms:W3CDTF">2008-02-20T19:58:47Z</dcterms:created>
  <dcterms:modified xsi:type="dcterms:W3CDTF">2011-11-15T20:10:01Z</dcterms:modified>
  <cp:category/>
  <cp:version/>
  <cp:contentType/>
  <cp:contentStatus/>
</cp:coreProperties>
</file>