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4200" windowWidth="15090" windowHeight="7590" tabRatio="745" activeTab="0"/>
  </bookViews>
  <sheets>
    <sheet name="Sammenstilling" sheetId="1" r:id="rId1"/>
    <sheet name="Udgiftsfordeling" sheetId="2" r:id="rId2"/>
    <sheet name="Indtægtsfordeling" sheetId="3" r:id="rId3"/>
    <sheet name="Årsregnskab" sheetId="4" r:id="rId4"/>
  </sheets>
  <definedNames/>
  <calcPr fullCalcOnLoad="1"/>
</workbook>
</file>

<file path=xl/sharedStrings.xml><?xml version="1.0" encoding="utf-8"?>
<sst xmlns="http://schemas.openxmlformats.org/spreadsheetml/2006/main" count="89" uniqueCount="77">
  <si>
    <t>Dato</t>
  </si>
  <si>
    <t>Artskonto</t>
  </si>
  <si>
    <t>Beløb i alt</t>
  </si>
  <si>
    <t>Gebyrer, renteudgifter o.l.</t>
  </si>
  <si>
    <t>Renteindtægter</t>
  </si>
  <si>
    <t>Gæstebetaling</t>
  </si>
  <si>
    <t>Bestyrelsens sommerferievine</t>
  </si>
  <si>
    <t>Arrangement</t>
  </si>
  <si>
    <t>Tilmeldte</t>
  </si>
  <si>
    <t>Startsaldo</t>
  </si>
  <si>
    <t>I alt (slutsaldo)</t>
  </si>
  <si>
    <t>Opgørelse pr. omsætningsart</t>
  </si>
  <si>
    <t>Opgørelse pr. arrangement</t>
  </si>
  <si>
    <t>Beløb pr. medlem</t>
  </si>
  <si>
    <t>Primo</t>
  </si>
  <si>
    <t>Ultimo</t>
  </si>
  <si>
    <t>Antal medlemmer</t>
  </si>
  <si>
    <t>Nettobeløb</t>
  </si>
  <si>
    <t>Nettobeløb/tilmeldt</t>
  </si>
  <si>
    <t>Antal gæster</t>
  </si>
  <si>
    <t>2007/2008</t>
  </si>
  <si>
    <t>Indtægter i alt</t>
  </si>
  <si>
    <t>Indtægter</t>
  </si>
  <si>
    <t>Udgifter</t>
  </si>
  <si>
    <t>Arrangementer</t>
  </si>
  <si>
    <t>Udgifter i alt</t>
  </si>
  <si>
    <t>Driftsresultat</t>
  </si>
  <si>
    <t>DRIFT</t>
  </si>
  <si>
    <t>BALANCE</t>
  </si>
  <si>
    <t>Aktiver</t>
  </si>
  <si>
    <t>Bankkonto</t>
  </si>
  <si>
    <t>Kassebeholdning</t>
  </si>
  <si>
    <t>Aktiver i alt</t>
  </si>
  <si>
    <t>Passiver</t>
  </si>
  <si>
    <t>Primobeholdning</t>
  </si>
  <si>
    <t>Skyldige omkostninger</t>
  </si>
  <si>
    <t>Årets resultat</t>
  </si>
  <si>
    <t>Passiver i alt</t>
  </si>
  <si>
    <t>2008/2009</t>
  </si>
  <si>
    <t>Regnskab</t>
  </si>
  <si>
    <t>Budget</t>
  </si>
  <si>
    <t>Niels Nehrkorn</t>
  </si>
  <si>
    <t>Finn Bronée</t>
  </si>
  <si>
    <t>Carsten Olin</t>
  </si>
  <si>
    <t>Jens R. Rasmussen</t>
  </si>
  <si>
    <t>Revisionspåtegning:</t>
  </si>
  <si>
    <t>Revisor Anne Johannesson</t>
  </si>
  <si>
    <t>Regnskabsår 1/9-2008 - 30/6-2009</t>
  </si>
  <si>
    <t>Cultwine.dk</t>
  </si>
  <si>
    <t>2009/2010</t>
  </si>
  <si>
    <t>Værløse d.       /       -2009</t>
  </si>
  <si>
    <t>Vinkøb og -salg til medlemmer</t>
  </si>
  <si>
    <t>Møde-mad</t>
  </si>
  <si>
    <t>Møde-foredrag</t>
  </si>
  <si>
    <t>Møde-opdækning, lys, servietter</t>
  </si>
  <si>
    <t xml:space="preserve">Bestyrelsesmøder </t>
  </si>
  <si>
    <t>Møde-vin</t>
  </si>
  <si>
    <t xml:space="preserve">Materiel: Glas, bestik, stofduge </t>
  </si>
  <si>
    <t>½ amaronesmagning, men dobbelt så god</t>
  </si>
  <si>
    <t>Det sydlige Rhône</t>
  </si>
  <si>
    <t>Det romantiske Portugal</t>
  </si>
  <si>
    <t>PR, web, tilskud, afgifter o.l.</t>
  </si>
  <si>
    <t>Store bourgognevine</t>
  </si>
  <si>
    <t>Amerika rundt</t>
  </si>
  <si>
    <t>Rosévine fra hele verdenen</t>
  </si>
  <si>
    <t>VinMiddag</t>
  </si>
  <si>
    <t>Henning Nielsen</t>
  </si>
  <si>
    <t>Kontingent</t>
  </si>
  <si>
    <t>-</t>
  </si>
  <si>
    <t>Tilgodehavender</t>
  </si>
  <si>
    <t>Egenbetaling</t>
  </si>
  <si>
    <t>Carsten Plough</t>
  </si>
  <si>
    <t>Gennemsnit</t>
  </si>
  <si>
    <t>Bestyrelsen, Værløse d. 17. juli 2009</t>
  </si>
  <si>
    <t>Rev. 17/7-09</t>
  </si>
  <si>
    <t/>
  </si>
  <si>
    <t>Procentvis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</si>
</sst>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.2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4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6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16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right"/>
    </xf>
    <xf numFmtId="16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2"/>
          <c:y val="0.19725"/>
          <c:w val="0.48075"/>
          <c:h val="0.68425"/>
        </c:manualLayout>
      </c:layout>
      <c:pieChart>
        <c:varyColors val="1"/>
        <c:ser>
          <c:idx val="0"/>
          <c:order val="0"/>
          <c:tx>
            <c:v>Udgiftsfordeling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Årsregnskab!$C$13:$C$17</c:f>
              <c:strCache>
                <c:ptCount val="5"/>
                <c:pt idx="0">
                  <c:v>Arrangementer</c:v>
                </c:pt>
                <c:pt idx="1">
                  <c:v>Bestyrelsesmøder </c:v>
                </c:pt>
                <c:pt idx="2">
                  <c:v>Gebyrer, renteudgifter o.l.</c:v>
                </c:pt>
                <c:pt idx="3">
                  <c:v>PR, web, tilskud, afgifter o.l.</c:v>
                </c:pt>
                <c:pt idx="4">
                  <c:v>Materiel: Glas, bestik, stofduge </c:v>
                </c:pt>
              </c:strCache>
            </c:strRef>
          </c:cat>
          <c:val>
            <c:numRef>
              <c:f>Årsregnskab!$F$13:$F$17</c:f>
              <c:numCache>
                <c:ptCount val="5"/>
                <c:pt idx="0">
                  <c:v>53104.46</c:v>
                </c:pt>
                <c:pt idx="1">
                  <c:v>924.2</c:v>
                </c:pt>
                <c:pt idx="2">
                  <c:v>163</c:v>
                </c:pt>
                <c:pt idx="3">
                  <c:v>1896.5</c:v>
                </c:pt>
                <c:pt idx="4">
                  <c:v>2662.13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6275"/>
          <c:w val="0.21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Indtægtsfordeling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215"/>
          <c:w val="0.40575"/>
          <c:h val="0.66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Årsregnskab!$C$5:$C$9</c:f>
              <c:strCache>
                <c:ptCount val="5"/>
                <c:pt idx="0">
                  <c:v>Kontingent</c:v>
                </c:pt>
                <c:pt idx="1">
                  <c:v>Egenbetaling</c:v>
                </c:pt>
                <c:pt idx="2">
                  <c:v>Gæstebetaling</c:v>
                </c:pt>
                <c:pt idx="3">
                  <c:v>Vinkøb og -salg til medlemmer</c:v>
                </c:pt>
                <c:pt idx="4">
                  <c:v>Renteindtægter</c:v>
                </c:pt>
              </c:strCache>
            </c:strRef>
          </c:cat>
          <c:val>
            <c:numRef>
              <c:f>Årsregnskab!$F$5:$F$9</c:f>
              <c:numCache>
                <c:ptCount val="5"/>
                <c:pt idx="0">
                  <c:v>38925</c:v>
                </c:pt>
                <c:pt idx="1">
                  <c:v>13800</c:v>
                </c:pt>
                <c:pt idx="2">
                  <c:v>7125</c:v>
                </c:pt>
                <c:pt idx="3">
                  <c:v>0</c:v>
                </c:pt>
                <c:pt idx="4">
                  <c:v>16.6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45725"/>
          <c:w val="0.203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39000"/>
    <xdr:graphicFrame>
      <xdr:nvGraphicFramePr>
        <xdr:cNvPr id="1" name="Chart 1"/>
        <xdr:cNvGraphicFramePr/>
      </xdr:nvGraphicFramePr>
      <xdr:xfrm>
        <a:off x="0" y="0"/>
        <a:ext cx="103060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B19" sqref="B19"/>
    </sheetView>
  </sheetViews>
  <sheetFormatPr defaultColWidth="9.140625" defaultRowHeight="12.75"/>
  <cols>
    <col min="1" max="1" width="7.00390625" style="0" customWidth="1"/>
    <col min="2" max="2" width="37.421875" style="0" customWidth="1"/>
    <col min="4" max="4" width="10.421875" style="0" customWidth="1"/>
    <col min="5" max="5" width="18.7109375" style="0" customWidth="1"/>
    <col min="6" max="6" width="9.7109375" style="0" customWidth="1"/>
  </cols>
  <sheetData>
    <row r="1" spans="2:5" ht="12.75">
      <c r="B1" t="s">
        <v>74</v>
      </c>
      <c r="C1" s="51" t="s">
        <v>47</v>
      </c>
      <c r="D1" s="52"/>
      <c r="E1" s="52"/>
    </row>
    <row r="3" spans="1:4" ht="12.75">
      <c r="A3" s="5"/>
      <c r="B3" s="5"/>
      <c r="C3" s="6" t="s">
        <v>14</v>
      </c>
      <c r="D3" s="1" t="s">
        <v>15</v>
      </c>
    </row>
    <row r="4" spans="1:4" ht="12.75">
      <c r="A4" s="4" t="s">
        <v>16</v>
      </c>
      <c r="B4" s="5"/>
      <c r="C4" s="7">
        <v>46</v>
      </c>
      <c r="D4">
        <v>52</v>
      </c>
    </row>
    <row r="5" spans="1:4" ht="12.75">
      <c r="A5" s="4" t="s">
        <v>19</v>
      </c>
      <c r="B5" s="5"/>
      <c r="C5" s="7" t="s">
        <v>68</v>
      </c>
      <c r="D5">
        <v>25</v>
      </c>
    </row>
    <row r="7" spans="1:3" ht="12.75">
      <c r="A7" s="8" t="s">
        <v>11</v>
      </c>
      <c r="C7" s="7"/>
    </row>
    <row r="8" spans="1:5" ht="12.75">
      <c r="A8" s="2" t="s">
        <v>1</v>
      </c>
      <c r="B8" s="8"/>
      <c r="C8" s="6" t="s">
        <v>76</v>
      </c>
      <c r="D8" s="1" t="s">
        <v>2</v>
      </c>
      <c r="E8" s="1" t="s">
        <v>13</v>
      </c>
    </row>
    <row r="9" spans="1:5" ht="12.75">
      <c r="A9" s="2">
        <v>0</v>
      </c>
      <c r="B9" s="2" t="s">
        <v>9</v>
      </c>
      <c r="C9" s="10"/>
      <c r="D9" s="9">
        <v>2609.37</v>
      </c>
      <c r="E9" s="30">
        <v>50.18019230769231</v>
      </c>
    </row>
    <row r="10" spans="1:5" ht="12.75">
      <c r="A10" s="33">
        <v>1</v>
      </c>
      <c r="B10" s="33" t="s">
        <v>67</v>
      </c>
      <c r="C10" s="34">
        <v>0.650195601554122</v>
      </c>
      <c r="D10" s="35">
        <v>38925</v>
      </c>
      <c r="E10" s="36">
        <v>748.5576923076923</v>
      </c>
    </row>
    <row r="11" spans="1:5" ht="12.75">
      <c r="A11" s="37">
        <v>2</v>
      </c>
      <c r="B11" s="37" t="s">
        <v>57</v>
      </c>
      <c r="C11" s="38">
        <v>-0.04531262739298819</v>
      </c>
      <c r="D11" s="17">
        <v>-2662.13</v>
      </c>
      <c r="E11" s="39">
        <v>-51.19480769230769</v>
      </c>
    </row>
    <row r="12" spans="1:5" ht="12.75">
      <c r="A12" s="37">
        <v>3</v>
      </c>
      <c r="B12" s="37" t="s">
        <v>55</v>
      </c>
      <c r="C12" s="38">
        <v>-0.01573098617896184</v>
      </c>
      <c r="D12" s="17">
        <v>-924.2</v>
      </c>
      <c r="E12" s="39">
        <v>-17.773076923076925</v>
      </c>
    </row>
    <row r="13" spans="1:5" ht="12.75">
      <c r="A13" s="37">
        <v>4</v>
      </c>
      <c r="B13" s="37" t="s">
        <v>56</v>
      </c>
      <c r="C13" s="38">
        <v>-0.6819297402617076</v>
      </c>
      <c r="D13" s="17">
        <v>-40063.57</v>
      </c>
      <c r="E13" s="39">
        <v>-770.4532692307693</v>
      </c>
    </row>
    <row r="14" spans="1:6" ht="12.75">
      <c r="A14" s="37">
        <v>5</v>
      </c>
      <c r="B14" s="37" t="s">
        <v>52</v>
      </c>
      <c r="C14" s="38">
        <v>-0.2138268594078429</v>
      </c>
      <c r="D14" s="17">
        <v>-12562.39</v>
      </c>
      <c r="E14" s="39">
        <v>-241.58442307692306</v>
      </c>
      <c r="F14" s="9"/>
    </row>
    <row r="15" spans="1:5" ht="12.75">
      <c r="A15" s="37">
        <v>6</v>
      </c>
      <c r="B15" s="37" t="s">
        <v>54</v>
      </c>
      <c r="C15" s="38">
        <v>-0.008144640647731271</v>
      </c>
      <c r="D15" s="17">
        <v>-478.5</v>
      </c>
      <c r="E15" s="39">
        <v>-9.201923076923077</v>
      </c>
    </row>
    <row r="16" spans="1:5" ht="12.75">
      <c r="A16" s="37">
        <v>7</v>
      </c>
      <c r="B16" s="37" t="s">
        <v>53</v>
      </c>
      <c r="C16" s="38" t="s">
        <v>75</v>
      </c>
      <c r="D16" s="17">
        <v>0</v>
      </c>
      <c r="E16" s="39">
        <v>0</v>
      </c>
    </row>
    <row r="17" spans="1:5" ht="12.75">
      <c r="A17" s="37">
        <v>8</v>
      </c>
      <c r="B17" s="37" t="s">
        <v>51</v>
      </c>
      <c r="C17" s="38" t="s">
        <v>75</v>
      </c>
      <c r="D17" s="17">
        <v>0</v>
      </c>
      <c r="E17" s="39">
        <v>0</v>
      </c>
    </row>
    <row r="18" spans="1:5" ht="12.75">
      <c r="A18" s="37">
        <v>9</v>
      </c>
      <c r="B18" s="37" t="s">
        <v>3</v>
      </c>
      <c r="C18" s="38">
        <v>-0.0027744543899272667</v>
      </c>
      <c r="D18" s="17">
        <v>-163</v>
      </c>
      <c r="E18" s="39">
        <v>-3.1346153846153846</v>
      </c>
    </row>
    <row r="19" spans="1:5" ht="12.75">
      <c r="A19" s="37">
        <v>10</v>
      </c>
      <c r="B19" s="37" t="s">
        <v>61</v>
      </c>
      <c r="C19" s="38">
        <v>-0.032280691720840866</v>
      </c>
      <c r="D19" s="17">
        <v>-1896.5</v>
      </c>
      <c r="E19" s="39">
        <v>-36.47115384615385</v>
      </c>
    </row>
    <row r="20" spans="1:5" ht="12.75">
      <c r="A20" s="37">
        <v>11</v>
      </c>
      <c r="B20" s="37" t="s">
        <v>4</v>
      </c>
      <c r="C20" s="38">
        <v>0.00027728315955808416</v>
      </c>
      <c r="D20" s="17">
        <v>16.6</v>
      </c>
      <c r="E20" s="39">
        <v>0.31923076923076926</v>
      </c>
    </row>
    <row r="21" spans="1:5" ht="12.75">
      <c r="A21" s="37">
        <v>12</v>
      </c>
      <c r="B21" s="37" t="s">
        <v>5</v>
      </c>
      <c r="C21" s="38">
        <v>0.11901460914767166</v>
      </c>
      <c r="D21" s="17">
        <v>7125</v>
      </c>
      <c r="E21" s="39">
        <v>137.01923076923077</v>
      </c>
    </row>
    <row r="22" spans="1:5" ht="12.75">
      <c r="A22" s="40">
        <v>13</v>
      </c>
      <c r="B22" s="40" t="s">
        <v>70</v>
      </c>
      <c r="C22" s="41">
        <v>0.23051250613864827</v>
      </c>
      <c r="D22" s="42">
        <v>13800</v>
      </c>
      <c r="E22" s="43">
        <v>265.38461538461536</v>
      </c>
    </row>
    <row r="23" spans="2:5" ht="12.75">
      <c r="B23" t="s">
        <v>10</v>
      </c>
      <c r="D23" s="9">
        <v>3725.6800000000076</v>
      </c>
      <c r="E23" s="30">
        <v>71.64769230769245</v>
      </c>
    </row>
    <row r="26" spans="1:4" ht="12.75">
      <c r="A26" s="8" t="s">
        <v>12</v>
      </c>
      <c r="C26" s="7"/>
      <c r="D26" s="9"/>
    </row>
    <row r="27" spans="1:5" ht="12.75">
      <c r="A27" s="8" t="s">
        <v>0</v>
      </c>
      <c r="B27" s="8" t="s">
        <v>7</v>
      </c>
      <c r="C27" s="6" t="s">
        <v>8</v>
      </c>
      <c r="D27" s="1" t="s">
        <v>17</v>
      </c>
      <c r="E27" s="1" t="s">
        <v>18</v>
      </c>
    </row>
    <row r="28" spans="1:5" ht="12.75">
      <c r="A28" s="45">
        <v>39685</v>
      </c>
      <c r="B28" s="46" t="s">
        <v>6</v>
      </c>
      <c r="C28" s="47">
        <v>42</v>
      </c>
      <c r="D28" s="35">
        <v>-1474.24</v>
      </c>
      <c r="E28" s="47">
        <v>-35.10095238095238</v>
      </c>
    </row>
    <row r="29" spans="1:5" ht="12.75">
      <c r="A29" s="15">
        <v>39707</v>
      </c>
      <c r="B29" s="11" t="s">
        <v>58</v>
      </c>
      <c r="C29" s="14">
        <v>41</v>
      </c>
      <c r="D29" s="17">
        <v>-5414</v>
      </c>
      <c r="E29" s="14">
        <v>-132.0487804878049</v>
      </c>
    </row>
    <row r="30" spans="1:5" ht="12.75">
      <c r="A30" s="15">
        <v>39743</v>
      </c>
      <c r="B30" s="12" t="s">
        <v>48</v>
      </c>
      <c r="C30" s="14">
        <v>40</v>
      </c>
      <c r="D30" s="17">
        <v>-3848.5</v>
      </c>
      <c r="E30" s="14">
        <v>-96.2125</v>
      </c>
    </row>
    <row r="31" spans="1:5" ht="12.75">
      <c r="A31" s="15">
        <v>39764</v>
      </c>
      <c r="B31" s="12" t="s">
        <v>59</v>
      </c>
      <c r="C31" s="14">
        <v>47</v>
      </c>
      <c r="D31" s="17">
        <v>-2080.5</v>
      </c>
      <c r="E31" s="14">
        <v>-44.265957446808514</v>
      </c>
    </row>
    <row r="32" spans="1:5" ht="12.75">
      <c r="A32" s="15">
        <v>39826</v>
      </c>
      <c r="B32" s="12" t="s">
        <v>60</v>
      </c>
      <c r="C32" s="14">
        <v>47</v>
      </c>
      <c r="D32" s="17">
        <v>-6102.05</v>
      </c>
      <c r="E32" s="14">
        <v>-129.83085106382978</v>
      </c>
    </row>
    <row r="33" spans="1:5" ht="12.75">
      <c r="A33" s="15">
        <v>39868</v>
      </c>
      <c r="B33" s="12" t="s">
        <v>62</v>
      </c>
      <c r="C33" s="14">
        <v>44</v>
      </c>
      <c r="D33" s="17">
        <v>-6176.75</v>
      </c>
      <c r="E33" s="14">
        <v>-140.3806818181818</v>
      </c>
    </row>
    <row r="34" spans="1:5" ht="12.75">
      <c r="A34" s="15">
        <v>39890</v>
      </c>
      <c r="B34" s="12" t="s">
        <v>63</v>
      </c>
      <c r="C34" s="14">
        <v>37</v>
      </c>
      <c r="D34" s="17">
        <v>-5010.32</v>
      </c>
      <c r="E34" s="14">
        <v>-135.41405405405405</v>
      </c>
    </row>
    <row r="35" spans="1:5" ht="12.75">
      <c r="A35" s="15">
        <v>39919</v>
      </c>
      <c r="B35" s="12" t="s">
        <v>65</v>
      </c>
      <c r="C35" s="14">
        <v>28</v>
      </c>
      <c r="D35" s="17">
        <v>222</v>
      </c>
      <c r="E35" s="14">
        <v>7.928571428571429</v>
      </c>
    </row>
    <row r="36" spans="1:5" ht="12.75">
      <c r="A36" s="48">
        <v>39944</v>
      </c>
      <c r="B36" s="49" t="s">
        <v>64</v>
      </c>
      <c r="C36" s="50">
        <v>37</v>
      </c>
      <c r="D36" s="42">
        <v>-2295.1</v>
      </c>
      <c r="E36" s="50">
        <v>-62.02972972972973</v>
      </c>
    </row>
    <row r="37" spans="2:5" ht="12.75">
      <c r="B37" s="44" t="s">
        <v>72</v>
      </c>
      <c r="C37" s="9">
        <v>40.333333333333336</v>
      </c>
      <c r="D37" s="9">
        <v>-3575.4955555555553</v>
      </c>
      <c r="E37" s="9">
        <v>-85.26165950586552</v>
      </c>
    </row>
  </sheetData>
  <sheetProtection/>
  <conditionalFormatting sqref="C9:E2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874015748031497" right="0.1968503937007874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J1" sqref="J1:O16384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30.8515625" style="0" customWidth="1"/>
    <col min="4" max="4" width="9.8515625" style="0" customWidth="1"/>
    <col min="5" max="5" width="4.28125" style="0" customWidth="1"/>
    <col min="6" max="6" width="9.8515625" style="0" customWidth="1"/>
    <col min="7" max="7" width="4.00390625" style="0" customWidth="1"/>
    <col min="8" max="8" width="9.8515625" style="0" customWidth="1"/>
    <col min="9" max="9" width="4.140625" style="0" customWidth="1"/>
  </cols>
  <sheetData>
    <row r="1" spans="1:3" ht="12.75">
      <c r="A1" s="31" t="s">
        <v>74</v>
      </c>
      <c r="B1" s="32"/>
      <c r="C1" s="31"/>
    </row>
    <row r="2" spans="4:8" ht="12.75">
      <c r="D2" s="1" t="s">
        <v>39</v>
      </c>
      <c r="E2" s="1"/>
      <c r="F2" s="1" t="s">
        <v>39</v>
      </c>
      <c r="G2" s="1"/>
      <c r="H2" s="1" t="s">
        <v>40</v>
      </c>
    </row>
    <row r="3" spans="1:8" ht="18">
      <c r="A3" s="21" t="s">
        <v>27</v>
      </c>
      <c r="D3" s="1" t="s">
        <v>20</v>
      </c>
      <c r="E3" s="1"/>
      <c r="F3" s="1" t="s">
        <v>38</v>
      </c>
      <c r="G3" s="1"/>
      <c r="H3" s="1" t="s">
        <v>49</v>
      </c>
    </row>
    <row r="4" spans="1:2" ht="15.75">
      <c r="A4" s="8"/>
      <c r="B4" s="22" t="s">
        <v>22</v>
      </c>
    </row>
    <row r="5" spans="3:8" ht="12.75">
      <c r="C5" t="s">
        <v>67</v>
      </c>
      <c r="D5" s="9">
        <v>26850</v>
      </c>
      <c r="F5" s="3">
        <v>38925</v>
      </c>
      <c r="H5" s="9">
        <v>40300</v>
      </c>
    </row>
    <row r="6" spans="3:8" ht="12.75">
      <c r="C6" t="s">
        <v>70</v>
      </c>
      <c r="D6" s="9">
        <v>0</v>
      </c>
      <c r="F6" s="3">
        <v>13800</v>
      </c>
      <c r="H6" s="9">
        <v>20000</v>
      </c>
    </row>
    <row r="7" spans="3:8" ht="12.75">
      <c r="C7" t="s">
        <v>5</v>
      </c>
      <c r="D7" s="9">
        <v>3825</v>
      </c>
      <c r="F7" s="3">
        <v>7125</v>
      </c>
      <c r="H7" s="9">
        <v>4000</v>
      </c>
    </row>
    <row r="8" spans="3:8" ht="12.75">
      <c r="C8" t="s">
        <v>51</v>
      </c>
      <c r="D8" s="9">
        <v>1.9600000000027649</v>
      </c>
      <c r="F8" s="3">
        <v>0</v>
      </c>
      <c r="H8" s="9">
        <v>0</v>
      </c>
    </row>
    <row r="9" spans="3:8" ht="12.75">
      <c r="C9" t="s">
        <v>4</v>
      </c>
      <c r="D9" s="9">
        <v>45.76</v>
      </c>
      <c r="F9" s="3">
        <v>16.6</v>
      </c>
      <c r="H9" s="9">
        <v>0</v>
      </c>
    </row>
    <row r="10" spans="3:8" ht="12.75">
      <c r="C10" s="23" t="s">
        <v>21</v>
      </c>
      <c r="D10" s="24">
        <v>30722.72</v>
      </c>
      <c r="E10" s="23"/>
      <c r="F10" s="25">
        <v>59866.6</v>
      </c>
      <c r="G10" s="23"/>
      <c r="H10" s="24">
        <v>64300</v>
      </c>
    </row>
    <row r="11" spans="3:8" ht="12.75">
      <c r="C11" s="11"/>
      <c r="D11" s="17"/>
      <c r="E11" s="11"/>
      <c r="F11" s="16"/>
      <c r="G11" s="11"/>
      <c r="H11" s="17"/>
    </row>
    <row r="12" spans="1:8" ht="15.75">
      <c r="A12" s="8"/>
      <c r="B12" s="22" t="s">
        <v>23</v>
      </c>
      <c r="C12" s="11"/>
      <c r="D12" s="17"/>
      <c r="E12" s="11"/>
      <c r="F12" s="16"/>
      <c r="G12" s="11"/>
      <c r="H12" s="17"/>
    </row>
    <row r="13" spans="3:8" ht="12.75">
      <c r="C13" s="11" t="s">
        <v>24</v>
      </c>
      <c r="D13" s="17">
        <v>26573.25</v>
      </c>
      <c r="E13" s="11"/>
      <c r="F13" s="16">
        <v>53104.46</v>
      </c>
      <c r="G13" s="11"/>
      <c r="H13" s="17">
        <v>60000</v>
      </c>
    </row>
    <row r="14" spans="3:8" ht="12.75">
      <c r="C14" s="11" t="s">
        <v>55</v>
      </c>
      <c r="D14" s="17">
        <v>1395.54</v>
      </c>
      <c r="E14" s="11"/>
      <c r="F14" s="16">
        <v>924.2</v>
      </c>
      <c r="G14" s="11"/>
      <c r="H14" s="17">
        <v>4000</v>
      </c>
    </row>
    <row r="15" spans="3:8" ht="12.75">
      <c r="C15" s="11" t="s">
        <v>3</v>
      </c>
      <c r="D15" s="17">
        <v>838.5</v>
      </c>
      <c r="E15" s="11"/>
      <c r="F15" s="16">
        <v>163</v>
      </c>
      <c r="G15" s="11"/>
      <c r="H15" s="17">
        <v>200</v>
      </c>
    </row>
    <row r="16" spans="3:8" ht="12.75">
      <c r="C16" s="11" t="s">
        <v>61</v>
      </c>
      <c r="D16" s="17">
        <v>111</v>
      </c>
      <c r="E16" s="11"/>
      <c r="F16" s="16">
        <v>1896.5</v>
      </c>
      <c r="G16" s="11"/>
      <c r="H16" s="17">
        <v>2000</v>
      </c>
    </row>
    <row r="17" spans="3:8" ht="12.75">
      <c r="C17" s="18" t="s">
        <v>57</v>
      </c>
      <c r="D17" s="20">
        <v>163</v>
      </c>
      <c r="E17" s="18"/>
      <c r="F17" s="19">
        <v>2662.13</v>
      </c>
      <c r="G17" s="18"/>
      <c r="H17" s="20">
        <v>500</v>
      </c>
    </row>
    <row r="18" spans="3:8" ht="12.75">
      <c r="C18" s="8" t="s">
        <v>25</v>
      </c>
      <c r="D18" s="26">
        <v>29081.29</v>
      </c>
      <c r="E18" s="8"/>
      <c r="F18" s="13">
        <v>58750.28999999999</v>
      </c>
      <c r="G18" s="8"/>
      <c r="H18" s="26">
        <v>66700</v>
      </c>
    </row>
    <row r="19" spans="4:8" ht="12.75">
      <c r="D19" s="9"/>
      <c r="F19" s="3"/>
      <c r="H19" s="9"/>
    </row>
    <row r="20" spans="1:8" ht="15.75">
      <c r="A20" s="8"/>
      <c r="B20" s="22" t="s">
        <v>26</v>
      </c>
      <c r="D20" s="26">
        <v>1641.4300000000003</v>
      </c>
      <c r="E20" s="8"/>
      <c r="F20" s="13">
        <v>1116.310000000005</v>
      </c>
      <c r="G20" s="8"/>
      <c r="H20" s="26">
        <v>-2400</v>
      </c>
    </row>
    <row r="21" spans="4:8" ht="12.75">
      <c r="D21" s="9"/>
      <c r="F21" s="3"/>
      <c r="H21" s="9"/>
    </row>
    <row r="22" spans="1:8" ht="18">
      <c r="A22" s="21" t="s">
        <v>28</v>
      </c>
      <c r="D22" s="9"/>
      <c r="F22" s="3"/>
      <c r="H22" s="9"/>
    </row>
    <row r="23" spans="1:8" ht="15.75">
      <c r="A23" s="8"/>
      <c r="B23" s="22" t="s">
        <v>29</v>
      </c>
      <c r="D23" s="9"/>
      <c r="F23" s="3"/>
      <c r="H23" s="9"/>
    </row>
    <row r="24" spans="3:8" ht="12.75">
      <c r="C24" t="s">
        <v>30</v>
      </c>
      <c r="D24" s="9">
        <v>2457.37</v>
      </c>
      <c r="F24" s="3">
        <v>3725.6799999999967</v>
      </c>
      <c r="H24" s="9"/>
    </row>
    <row r="25" spans="3:8" ht="12.75">
      <c r="C25" t="s">
        <v>69</v>
      </c>
      <c r="D25" s="9">
        <v>0</v>
      </c>
      <c r="F25" s="3">
        <v>0</v>
      </c>
      <c r="H25" s="9"/>
    </row>
    <row r="26" spans="3:8" ht="12.75">
      <c r="C26" t="s">
        <v>31</v>
      </c>
      <c r="D26" s="9">
        <v>152</v>
      </c>
      <c r="F26" s="3">
        <v>0</v>
      </c>
      <c r="H26" s="9"/>
    </row>
    <row r="27" spans="3:8" ht="12.75">
      <c r="C27" s="23" t="s">
        <v>32</v>
      </c>
      <c r="D27" s="24">
        <v>2609.37</v>
      </c>
      <c r="E27" s="23"/>
      <c r="F27" s="25">
        <v>3725.6799999999967</v>
      </c>
      <c r="H27" s="29"/>
    </row>
    <row r="28" spans="3:8" ht="12.75">
      <c r="C28" s="11"/>
      <c r="D28" s="17"/>
      <c r="E28" s="11"/>
      <c r="F28" s="16"/>
      <c r="H28" s="17"/>
    </row>
    <row r="29" spans="1:8" ht="15.75">
      <c r="A29" s="8"/>
      <c r="B29" s="22" t="s">
        <v>33</v>
      </c>
      <c r="C29" s="11"/>
      <c r="D29" s="17"/>
      <c r="E29" s="11"/>
      <c r="F29" s="16"/>
      <c r="H29" s="17"/>
    </row>
    <row r="30" spans="3:8" ht="12.75">
      <c r="C30" s="11" t="s">
        <v>34</v>
      </c>
      <c r="D30" s="9">
        <v>922.94</v>
      </c>
      <c r="E30" s="16"/>
      <c r="F30" s="16">
        <v>2609.37</v>
      </c>
      <c r="H30" s="16"/>
    </row>
    <row r="31" spans="3:8" ht="12.75">
      <c r="C31" s="11" t="s">
        <v>35</v>
      </c>
      <c r="D31" s="9">
        <v>45</v>
      </c>
      <c r="E31" s="16"/>
      <c r="F31" s="16">
        <v>25</v>
      </c>
      <c r="H31" s="17" t="s">
        <v>71</v>
      </c>
    </row>
    <row r="32" spans="3:8" ht="12.75">
      <c r="C32" s="18" t="s">
        <v>36</v>
      </c>
      <c r="D32" s="20">
        <v>1641.43</v>
      </c>
      <c r="E32" s="19"/>
      <c r="F32" s="19">
        <v>1091.310000000005</v>
      </c>
      <c r="H32" s="17"/>
    </row>
    <row r="33" spans="3:8" ht="12.75">
      <c r="C33" s="8" t="s">
        <v>37</v>
      </c>
      <c r="D33" s="26">
        <v>2609.37</v>
      </c>
      <c r="E33" s="13"/>
      <c r="F33" s="13">
        <v>3725.680000000005</v>
      </c>
      <c r="H33" s="26"/>
    </row>
    <row r="35" ht="12.75">
      <c r="F35" s="3"/>
    </row>
    <row r="36" ht="12.75">
      <c r="A36" t="s">
        <v>73</v>
      </c>
    </row>
    <row r="38" ht="12.75">
      <c r="B38" t="s">
        <v>41</v>
      </c>
    </row>
    <row r="39" spans="2:8" ht="12.75">
      <c r="B39" s="27"/>
      <c r="C39" s="27"/>
      <c r="D39" s="27"/>
      <c r="E39" s="27"/>
      <c r="F39" s="27"/>
      <c r="G39" s="27"/>
      <c r="H39" s="27"/>
    </row>
    <row r="40" spans="2:8" ht="12.75">
      <c r="B40" s="28" t="s">
        <v>42</v>
      </c>
      <c r="C40" s="28"/>
      <c r="D40" s="11"/>
      <c r="E40" s="11"/>
      <c r="F40" s="11"/>
      <c r="G40" s="11"/>
      <c r="H40" s="11"/>
    </row>
    <row r="41" spans="4:8" ht="12.75">
      <c r="D41" s="27"/>
      <c r="E41" s="27"/>
      <c r="F41" s="27"/>
      <c r="G41" s="27"/>
      <c r="H41" s="27"/>
    </row>
    <row r="42" spans="2:8" ht="12.75">
      <c r="B42" t="s">
        <v>66</v>
      </c>
      <c r="D42" s="28"/>
      <c r="E42" s="28"/>
      <c r="F42" s="28"/>
      <c r="G42" s="28"/>
      <c r="H42" s="28"/>
    </row>
    <row r="43" spans="2:8" ht="12.75">
      <c r="B43" s="27"/>
      <c r="C43" s="27"/>
      <c r="D43" s="11"/>
      <c r="E43" s="11"/>
      <c r="F43" s="11"/>
      <c r="G43" s="11"/>
      <c r="H43" s="11"/>
    </row>
    <row r="44" spans="2:8" ht="12.75">
      <c r="B44" s="28" t="s">
        <v>43</v>
      </c>
      <c r="C44" s="28"/>
      <c r="D44" s="11"/>
      <c r="E44" s="11"/>
      <c r="F44" s="11"/>
      <c r="G44" s="11"/>
      <c r="H44" s="11"/>
    </row>
    <row r="45" spans="4:8" ht="12.75">
      <c r="D45" s="27"/>
      <c r="E45" s="27"/>
      <c r="F45" s="27"/>
      <c r="G45" s="27"/>
      <c r="H45" s="27"/>
    </row>
    <row r="46" spans="2:8" ht="12.75">
      <c r="B46" s="28" t="s">
        <v>44</v>
      </c>
      <c r="C46" s="28"/>
      <c r="D46" s="28"/>
      <c r="E46" s="28"/>
      <c r="F46" s="28"/>
      <c r="G46" s="28"/>
      <c r="H46" s="28"/>
    </row>
    <row r="49" ht="12.75">
      <c r="A49" t="s">
        <v>45</v>
      </c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8"/>
      <c r="B54" s="28"/>
      <c r="C54" s="28"/>
      <c r="D54" s="28"/>
      <c r="E54" s="28"/>
      <c r="F54" s="28"/>
      <c r="G54" s="28"/>
      <c r="H54" s="28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8"/>
      <c r="B58" s="28"/>
      <c r="C58" s="28"/>
      <c r="D58" s="28"/>
      <c r="E58" s="28"/>
      <c r="F58" s="28"/>
      <c r="G58" s="28"/>
      <c r="H58" s="28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ht="12.75">
      <c r="A60" t="s">
        <v>46</v>
      </c>
    </row>
    <row r="61" spans="1:8" ht="12.75">
      <c r="A61" t="s">
        <v>50</v>
      </c>
      <c r="D61" s="28"/>
      <c r="E61" s="28"/>
      <c r="F61" s="28"/>
      <c r="G61" s="28"/>
      <c r="H61" s="28"/>
    </row>
  </sheetData>
  <sheetProtection/>
  <printOptions/>
  <pageMargins left="0.7874015748031497" right="0.7874015748031497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R. Rasmussen</dc:creator>
  <cp:keywords/>
  <dc:description/>
  <cp:lastModifiedBy>JRR</cp:lastModifiedBy>
  <cp:lastPrinted>2009-07-30T18:17:27Z</cp:lastPrinted>
  <dcterms:created xsi:type="dcterms:W3CDTF">2008-02-20T19:58:47Z</dcterms:created>
  <dcterms:modified xsi:type="dcterms:W3CDTF">2011-10-22T15:17:25Z</dcterms:modified>
  <cp:category/>
  <cp:version/>
  <cp:contentType/>
  <cp:contentStatus/>
</cp:coreProperties>
</file>